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65" yWindow="405" windowWidth="16485" windowHeight="6735" activeTab="12"/>
  </bookViews>
  <sheets>
    <sheet name="I nabór" sheetId="5" r:id="rId1"/>
    <sheet name="II nabór" sheetId="4" r:id="rId2"/>
    <sheet name="III nabór" sheetId="1" r:id="rId3"/>
    <sheet name="IV nabór" sheetId="2" r:id="rId4"/>
    <sheet name="V nabór " sheetId="10" r:id="rId5"/>
    <sheet name="VI nabór " sheetId="11" r:id="rId6"/>
    <sheet name="VII nabór " sheetId="12" r:id="rId7"/>
    <sheet name="VIII nabór " sheetId="14" r:id="rId8"/>
    <sheet name="IX nabór " sheetId="15" r:id="rId9"/>
    <sheet name="X nabór" sheetId="16" r:id="rId10"/>
    <sheet name="XI nabór" sheetId="17" r:id="rId11"/>
    <sheet name="XII nabór" sheetId="3" r:id="rId12"/>
    <sheet name="XIII nabór" sheetId="6" r:id="rId13"/>
    <sheet name="Arkusz7" sheetId="7" r:id="rId14"/>
    <sheet name="Arkusz8" sheetId="8" r:id="rId15"/>
    <sheet name="Arkusz9" sheetId="9" r:id="rId16"/>
  </sheets>
  <calcPr calcId="145621"/>
</workbook>
</file>

<file path=xl/calcChain.xml><?xml version="1.0" encoding="utf-8"?>
<calcChain xmlns="http://schemas.openxmlformats.org/spreadsheetml/2006/main">
  <c r="O7" i="6" l="1"/>
  <c r="N7" i="6"/>
  <c r="L7" i="6"/>
  <c r="K7" i="6"/>
  <c r="I7" i="6"/>
  <c r="H7" i="6"/>
  <c r="N13" i="5"/>
  <c r="O13" i="5"/>
  <c r="I25" i="3" l="1"/>
  <c r="H25" i="3"/>
  <c r="O25" i="3" l="1"/>
  <c r="N25" i="3"/>
  <c r="L25" i="3"/>
  <c r="K25" i="3"/>
  <c r="N20" i="17" l="1"/>
  <c r="O20" i="17"/>
  <c r="N15" i="16"/>
  <c r="O17" i="15"/>
  <c r="N17" i="15"/>
  <c r="N17" i="14" l="1"/>
  <c r="N13" i="12"/>
  <c r="N13" i="11"/>
  <c r="N12" i="10"/>
  <c r="N13" i="2"/>
  <c r="N15" i="4"/>
  <c r="L20" i="17" l="1"/>
  <c r="K20" i="17"/>
  <c r="I20" i="17"/>
  <c r="H20" i="17"/>
  <c r="L15" i="16"/>
  <c r="K15" i="16"/>
  <c r="I15" i="16"/>
  <c r="H15" i="16"/>
  <c r="K17" i="15"/>
  <c r="L17" i="15"/>
  <c r="I17" i="15"/>
  <c r="H17" i="15"/>
  <c r="L17" i="14"/>
  <c r="K17" i="14"/>
  <c r="I17" i="14"/>
  <c r="H17" i="14"/>
  <c r="H13" i="12"/>
  <c r="L13" i="12"/>
  <c r="K13" i="12"/>
  <c r="I13" i="12"/>
  <c r="I13" i="11"/>
  <c r="L13" i="11"/>
  <c r="K13" i="11"/>
  <c r="H13" i="11"/>
  <c r="L12" i="10"/>
  <c r="K12" i="10"/>
  <c r="I12" i="10"/>
  <c r="H12" i="10"/>
  <c r="L13" i="2"/>
  <c r="K13" i="2"/>
  <c r="I13" i="2"/>
  <c r="H13" i="2"/>
  <c r="H9" i="1"/>
  <c r="L9" i="1"/>
  <c r="K9" i="1"/>
  <c r="I9" i="1"/>
  <c r="N9" i="1"/>
  <c r="K15" i="4"/>
  <c r="L15" i="4"/>
  <c r="I15" i="4"/>
  <c r="H15" i="4"/>
  <c r="L13" i="5"/>
  <c r="K13" i="5"/>
  <c r="I13" i="5"/>
  <c r="H13" i="5"/>
  <c r="O9" i="1" l="1"/>
  <c r="O17" i="14" l="1"/>
  <c r="O13" i="11" l="1"/>
  <c r="O15" i="4" l="1"/>
  <c r="O12" i="10" l="1"/>
  <c r="O13" i="2"/>
</calcChain>
</file>

<file path=xl/sharedStrings.xml><?xml version="1.0" encoding="utf-8"?>
<sst xmlns="http://schemas.openxmlformats.org/spreadsheetml/2006/main" count="962" uniqueCount="758">
  <si>
    <t>Lp.</t>
  </si>
  <si>
    <t>Wnioskodawca</t>
  </si>
  <si>
    <t xml:space="preserve">Numer
Projektu nadany przez Stowarzyszenie „Region Beskidy” 
w Bielsku-Białej
</t>
  </si>
  <si>
    <t>Numer projektu z MONIT7+</t>
  </si>
  <si>
    <t>Tytuł projektu</t>
  </si>
  <si>
    <t>Okres realizacji projektu</t>
  </si>
  <si>
    <t>Wkład własny Beneficjenta w EUR</t>
  </si>
  <si>
    <t>% dofinansowania</t>
  </si>
  <si>
    <t>% wkładu własnego</t>
  </si>
  <si>
    <t>Promocja atrakcji turystycznych Powiatu Bielskiego na pograniczu polsko-czeskim”</t>
  </si>
  <si>
    <t>1/CZ-PL/POWT/2008</t>
  </si>
  <si>
    <t xml:space="preserve">Gmina Buczkowice
ul. Lipowska 730
43-374 Buczkowice
</t>
  </si>
  <si>
    <t>2/CZ-PL/POWT/2008</t>
  </si>
  <si>
    <t xml:space="preserve">Powiat Bielski
ul. Piastowska 40     43-300 Bielsko-Biała
</t>
  </si>
  <si>
    <t xml:space="preserve">„Powiat Pszczyński 
w Euroregionie Beskidy – działania promocyjne na pograniczu polsko-czeskim”
</t>
  </si>
  <si>
    <t>3/CZ-PL/POWT/2008</t>
  </si>
  <si>
    <t>4/CZ-PL/POWT/2008</t>
  </si>
  <si>
    <t>„Integracja na pograniczu – historia i sport ścieżką do wzajemnego poznania”</t>
  </si>
  <si>
    <t xml:space="preserve">Powiat Pszczyński
ul. 3 Maja 10
43-200 Pszczyna
</t>
  </si>
  <si>
    <t xml:space="preserve">Powiat Pszczyński
ul. 3 Maja 10
43-200 Pszczyna
</t>
  </si>
  <si>
    <t>5/CZ-PL/POWT/2008</t>
  </si>
  <si>
    <t>„Polsko-Czeskie Zimowe Spotkania Teatralne”</t>
  </si>
  <si>
    <t xml:space="preserve">Miejski Dom Kultury 
w Czechowicach-Dziedzicach.
Pl. Niepodległości 42
43-502 Czechowice-Dziedzice
</t>
  </si>
  <si>
    <t>6/CZ-PL/POWT/2008</t>
  </si>
  <si>
    <t xml:space="preserve">„Wystawa IMAGINE 
w Beskidach – najlepsze europejskie przykłady poszanowania energii 
i środowiska”
</t>
  </si>
  <si>
    <t xml:space="preserve">Urząd Miejski 
w Bielsku-Białej
pl. Ratuszowy 1
43-300 Bielsko-Biała
</t>
  </si>
  <si>
    <t>7/CZ-PL/POWT/2008</t>
  </si>
  <si>
    <t xml:space="preserve">„Kultura, edukacja 
i rekreacja jako podstawa partnerstwa polsko-czeskiego niepełnosprawnych”
</t>
  </si>
  <si>
    <t>Kwota dofinansowania     z EFRR przelana Beneficjentowi       w EUR</t>
  </si>
  <si>
    <t>Kwota zatwierdzonych całkowitych wydatków kwalifikowalnych w EUR 100%</t>
  </si>
  <si>
    <t>8/CZ-PL/POWT/2009</t>
  </si>
  <si>
    <t>"Radość tworzenia - polsko-czeskie warsztaty artystyczne"</t>
  </si>
  <si>
    <t>9/CZ-PL/POWT/2009</t>
  </si>
  <si>
    <t>Gminny Ośrodek Kultury w Rajczy                                   ul. Parkowa 2                           34-370 Rajcza</t>
  </si>
  <si>
    <t>10/CZ-PL/POWT/2009</t>
  </si>
  <si>
    <t>"Międzynarodowy rajd rowerowy Bielsko-Biała - Frydek-Mistek - Żylina - Bielsko-Biała"</t>
  </si>
  <si>
    <t>11/CZ-PL/POWT/2009</t>
  </si>
  <si>
    <t>"Słoneczny Tydzień Osób Niepełnosprawnych na pograniczu polsko-czeskim"</t>
  </si>
  <si>
    <t>Powiat Pszczyński             ul. 3 Maja 10                            43-200 Pszczyna</t>
  </si>
  <si>
    <t>12/CZ-PL/POWT/2009</t>
  </si>
  <si>
    <t xml:space="preserve">Gmina Buczkowice            ul. Lipowska 730 
43-374 Buczkowice
</t>
  </si>
  <si>
    <t>13/CZ-PL/POWT/2009</t>
  </si>
  <si>
    <t>"Zapraszamy na Żywiecczyznę działania na rzecz wspólnej promocji polsko-czeskiej"</t>
  </si>
  <si>
    <t xml:space="preserve">Powiat Żywiecki - Starostwo Powiatowe      
w Żywcu                               ul. Krasińskiego 13
34-300 Żywiec    
</t>
  </si>
  <si>
    <t>15/CZ-PL/POWT/2009</t>
  </si>
  <si>
    <t>"Euroregion Beskidy to nasza ziemia i wspólna sprawa"</t>
  </si>
  <si>
    <t xml:space="preserve">Zespół Szkolno- Przedszkolny 
w Golasowicach                    ul. Janusza Korczaka 1, 43-252 Golasowice
</t>
  </si>
  <si>
    <t>16/CZ-PL/POWT/2009</t>
  </si>
  <si>
    <t>17/CZ-PL/POWT/2009</t>
  </si>
  <si>
    <t>" Wykonanie i modernizacja informacji turystycznej, infrastruktury szlaków górskich w mieście Szczyrk</t>
  </si>
  <si>
    <t>Miejskie Centrum Informacji Turystycznej w Bielsku Białej           
ul. Pl. Ratuszowy 4, 
43-300 Bielsko Biała</t>
  </si>
  <si>
    <t>19/CZ-PL/POWT/2009</t>
  </si>
  <si>
    <t>"Obchody dwudziestej rocznicy Solidarności Polsko - Czesko -Słowackiej"</t>
  </si>
  <si>
    <t>Wyższa Szkoła Bankowości i Finansów w Bielsku Białej,                           ul. Tańskiego 5,           43-300 Bielsko Biała</t>
  </si>
  <si>
    <t xml:space="preserve">Lista projektów zatwierdzonych na 
III posiedzeniu Euroregionalnego Komitetu Sterującego Euroregionu Beskidy/Beskidy w dniu 16.10.2009 r. w ramach Programu Operacyjnego Współpracy Transgranicznej Republika Czeska – Rzeczpospolita Polska 2007-2013 i zrealizowanych przez Beneficjenta
III nabór
</t>
  </si>
  <si>
    <t>20/CZ-PL/POWT/2009</t>
  </si>
  <si>
    <t>„Promocja współpracy Gminy Buczkowice 
i Gminy Dobra na pograniczu Polsko-Czeskim”</t>
  </si>
  <si>
    <t>21/CZ-PL/POWT/2009</t>
  </si>
  <si>
    <t>„Badanie ruchu turystycznego w Bielsku-Białej i we Frydku-Mistku”</t>
  </si>
  <si>
    <t xml:space="preserve">Gmina Bielsko-Biała 
– Urząd Miejski 
w Bielsku-Białej
Plac ratuszowy 1
43-300 Bielsko-Biała
</t>
  </si>
  <si>
    <t>22/CZ-PL/POWT/2009</t>
  </si>
  <si>
    <t>„Heligonka – unikalny instrument muzyczny łączący Czechów i Polaków”</t>
  </si>
  <si>
    <t xml:space="preserve">Ośrodek Promocji Gminy Węgierska Górka
ul. Zielona 43
34-350 Węgierska Górka
</t>
  </si>
  <si>
    <t>23/CZPL/POWT/2009</t>
  </si>
  <si>
    <t>„Polsko-Czeski obóz językowo-sportowy dla dzieci i młodzieży”</t>
  </si>
  <si>
    <t>24/CZ-PL/POWT/2010</t>
  </si>
  <si>
    <t>„Polsko-czeskie warsztaty artystyczne”</t>
  </si>
  <si>
    <t>25/CZ-PL/POWT/2010</t>
  </si>
  <si>
    <t>„Klimat bez granic”</t>
  </si>
  <si>
    <t>26/CZ-PL/POWT/2010</t>
  </si>
  <si>
    <t>„Projekt Arting 2010: Produkt-Wizytówka. 6. Konkurs wzornictwa przemysłowego”</t>
  </si>
  <si>
    <t>27/CZ-PL/POWT/2010</t>
  </si>
  <si>
    <t>„Taroki – Gra o tożsamość. Cykl turniejów karcianych”</t>
  </si>
  <si>
    <t>28/CZ-PL/POWT/2010</t>
  </si>
  <si>
    <t>„Dni kultury polsko-czeskiej w Gminach Lipowa i Stara Ves nad Ondřejnici”</t>
  </si>
  <si>
    <t>29/CZ-PL/POWT/2010</t>
  </si>
  <si>
    <t>„Przedsiębiorczość innowacyjna-portal współpracy i transferu innowacji na pograniczu polsko-czeskim”</t>
  </si>
  <si>
    <t>30/CZ-PL/POWT/2010</t>
  </si>
  <si>
    <t>„Polska i czeska literatura i sztuk w Gminach Węgierska Górka i Mosty u Jablonkova”</t>
  </si>
  <si>
    <t>31/CZ-PL/POWT/2010</t>
  </si>
  <si>
    <t>32/CZ-PL/POWT/2010</t>
  </si>
  <si>
    <t>„II Światowy Zjazd Górali Polskich – dziedzictwo kulturowe Karpat na pograniczu polsko-czeskim</t>
  </si>
  <si>
    <t>33/CZ-PL/POWT/2010</t>
  </si>
  <si>
    <t>26 527, 26</t>
  </si>
  <si>
    <t>34/CZ-PL/POWT/2010</t>
  </si>
  <si>
    <t>35/CZ-PL/POWT/2010</t>
  </si>
  <si>
    <t>Polsko-Czeska „Piłkarska Gwiazdka 2010”</t>
  </si>
  <si>
    <t>36/CZ-PL/POWT/2010</t>
  </si>
  <si>
    <t>„Wilamowskie Śmiergusty 2011” – Wiosenne Spotkania Miast Pogranicza Polsko-Czeskiego</t>
  </si>
  <si>
    <t>37/CZ-PL/POWT/2010</t>
  </si>
  <si>
    <t>38/CZ-PL/POWT/2010</t>
  </si>
  <si>
    <t>„Kwiaty zamiast śmieci”</t>
  </si>
  <si>
    <t>40/CZ-PL/POWT/2011</t>
  </si>
  <si>
    <t>„Promujemy Euroregion Beskidy”</t>
  </si>
  <si>
    <t>41/CZ-PL/POWT/2011</t>
  </si>
  <si>
    <t>„Polsko-czeski obóz językowo-sportowy”</t>
  </si>
  <si>
    <t xml:space="preserve">05.2011  
 09.2011
5 m-cy
</t>
  </si>
  <si>
    <t>42/CZ-PL/POWT/2011</t>
  </si>
  <si>
    <t>„Polsko-Czeskie słoneczne spotkania integracyjne”</t>
  </si>
  <si>
    <t>43/CZ-PL/POWT/2011</t>
  </si>
  <si>
    <t>„ Jak cię widzą, tak cię piszą – Identyfikacja Wizualna Czechowic-Dziedzic w Euroregionie Beskidy”</t>
  </si>
  <si>
    <t>46/CZ-PL/POWT/2011</t>
  </si>
  <si>
    <t xml:space="preserve">06.2011
08.2012 
15 m-cy
</t>
  </si>
  <si>
    <t>47/CZ-PL/POWT/2011</t>
  </si>
  <si>
    <t>„Polsko-Czeska jesień kulturalna w Milówce”</t>
  </si>
  <si>
    <t xml:space="preserve">
07.2011
12.2011
6 m-cy
</t>
  </si>
  <si>
    <t>48/CZ-PL/POWT/2011</t>
  </si>
  <si>
    <t>„Utworzenie platformy widokowej na pograniczu polsko-czeskim”</t>
  </si>
  <si>
    <t xml:space="preserve">03.2012
10.2012
8 m-cy
</t>
  </si>
  <si>
    <t>49/CZ-PL/POWT/2011</t>
  </si>
  <si>
    <t>„Zielone Beskidy Polsko-Czeska inicjatywa na rzecz środowiska”</t>
  </si>
  <si>
    <t>50/CZ-PL/POWT/2011</t>
  </si>
  <si>
    <t>„Polsko-Czeski Przegląd „Kulinarne Dziedzictwo” – kultywowaniem tradycji pogranicza polsko-czeskiego”</t>
  </si>
  <si>
    <t xml:space="preserve">07.2011-12.2011   
6 m-cy
</t>
  </si>
  <si>
    <t>51/CZ-PL/POWT/2011</t>
  </si>
  <si>
    <t>„Integracja polsko-czeska w zakresie podnoszenia kwalifikacji członków OSP”</t>
  </si>
  <si>
    <t xml:space="preserve">08.2011  
 03.2012
8 m-cy
</t>
  </si>
  <si>
    <t>52/CZ-PL/POWT/2011</t>
  </si>
  <si>
    <t>„Wszystkie strony kultury”</t>
  </si>
  <si>
    <t xml:space="preserve">02.2012
10.2012
9 m-cy
</t>
  </si>
  <si>
    <t xml:space="preserve"> 54/CZ-PL/POWT/2011</t>
  </si>
  <si>
    <t xml:space="preserve">05.2012
11.2012
7 m-cy
</t>
  </si>
  <si>
    <t xml:space="preserve">
55/CZ-PL/POWT/2011
</t>
  </si>
  <si>
    <t>57/CZ-PL/POWT/2011</t>
  </si>
  <si>
    <t>„Westerplatte Południa – historyczny obiekt fortyfikacyjny”</t>
  </si>
  <si>
    <t>Ośrodek Promocji Gminy Węgierska Górka 
ul. Zielona 43,
34-350 Węgierska Górka</t>
  </si>
  <si>
    <t>58/CZ-PL/POWT/2011</t>
  </si>
  <si>
    <t>59/CZ-PL/POWT/2011</t>
  </si>
  <si>
    <t xml:space="preserve">04.2012
09.2012
6 m-cy
</t>
  </si>
  <si>
    <t>„Tożsamość kulturowa regionu pogranicza polsko-czeskiego”</t>
  </si>
  <si>
    <t xml:space="preserve">Lista projektów zatwierdzonych na 
VIII posiedzeniu Euroregionalnego Komitetu Sterującego Euroregionu Beskidy/Beskidy w dniu 27.IV.2012 r. 
w ramach Programu Operacyjnego Współpracy Transgranicznej Republika Czeska – Rzeczpospolita Polska 2007-2013 i zrealizowanych przez Beneficjenta
VIII nabór
</t>
  </si>
  <si>
    <t>60/CZ-PL/POWT/2012</t>
  </si>
  <si>
    <t xml:space="preserve">PL.3.22/3.3.06/12.03156
</t>
  </si>
  <si>
    <t>„Polsko-czeska współpraca poprzez wspieranie lokalnych tradycji”</t>
  </si>
  <si>
    <t xml:space="preserve">
61/CZ-PL/POWT/2012
</t>
  </si>
  <si>
    <t>PL.3.22/3.3.06/12.03157</t>
  </si>
  <si>
    <t xml:space="preserve">62/CZ-PL/POWT/2012 </t>
  </si>
  <si>
    <t>„Transgraniczne Partnerstwo dla Sportu, Turystyki i Rekreacji – modernizacja bazy treningowej w Rajczy”</t>
  </si>
  <si>
    <t>PL.3.22/3.3.06/12.03158</t>
  </si>
  <si>
    <t xml:space="preserve">64/CZ-PL/POWT/2012 </t>
  </si>
  <si>
    <t>PL.3.22/3.3.06/12.03161</t>
  </si>
  <si>
    <t xml:space="preserve">„Kultura jest modna” </t>
  </si>
  <si>
    <t>PL.3.22/3.3.06/12.03177</t>
  </si>
  <si>
    <t xml:space="preserve">65/CZ-PL/POWT/2012 </t>
  </si>
  <si>
    <t>Sąsiedzi – z kulturą za pan brat”</t>
  </si>
  <si>
    <t xml:space="preserve">05.2012
12.2012
8 m-cy
</t>
  </si>
  <si>
    <t xml:space="preserve">66/CZ-PL/POWT/2012 </t>
  </si>
  <si>
    <t>PL.3.22/3.3.06/12.03164</t>
  </si>
  <si>
    <t xml:space="preserve">„Kibicowanie bez granic – polsko-czeskie rozgrywki EURO 2012” </t>
  </si>
  <si>
    <t xml:space="preserve">67/CZ-PL/POWT/2012 </t>
  </si>
  <si>
    <t>PL.3.22/3.3.06/12.03165</t>
  </si>
  <si>
    <t>„I Polsko-Czeski Jarmark Rybny”</t>
  </si>
  <si>
    <t xml:space="preserve">06.2012
10.2012
5 m-cy
</t>
  </si>
  <si>
    <t xml:space="preserve">68/CZ-PL/POWT/2012 </t>
  </si>
  <si>
    <t>PL.3.22/3.3.06/12.03166</t>
  </si>
  <si>
    <t>„Turniej Piłkarski EURO REKORD 2012. Transgraniczna współpraca młodzieży poprzez sport”</t>
  </si>
  <si>
    <t xml:space="preserve">03.2012
07.2012
5 m-cy
</t>
  </si>
  <si>
    <t xml:space="preserve">70/CZ-PL/POWT/2012 </t>
  </si>
  <si>
    <t>PL.3.22/3.3.06/12.03180</t>
  </si>
  <si>
    <t xml:space="preserve">„Poznajmy się z lepszej strony. Cykl warsztatów i stworzenie internetowej platformy informacyjnej” </t>
  </si>
  <si>
    <t xml:space="preserve">09.2012
06.2013
10 m-cy
</t>
  </si>
  <si>
    <t xml:space="preserve">71/CZ-PL/POWT/2012 </t>
  </si>
  <si>
    <t xml:space="preserve">PL.3.22/3.3.06/12.03167 </t>
  </si>
  <si>
    <t>„WSPÓLNY BIZNES – aktywizacja współpracy podmiotów gospodarczych na pograniczu polsko- czeskim”</t>
  </si>
  <si>
    <t xml:space="preserve">07.2012
04.2013
10 m-cy
</t>
  </si>
  <si>
    <t xml:space="preserve">72/CZ-PL/POWT/2012 </t>
  </si>
  <si>
    <t xml:space="preserve">„Zagospodarowanie otoczenia historycznego schronu bojowego „Wędrowiec” na przygranicznym szlaku” </t>
  </si>
  <si>
    <t>PL.3.22/3.3.06/12.03179</t>
  </si>
  <si>
    <t xml:space="preserve">03.2013
10.2013
8 m-cy
</t>
  </si>
  <si>
    <t xml:space="preserve">73/CZ-PL/POWT/2012 </t>
  </si>
  <si>
    <t>PL.3.22/3.3.06/12.03168</t>
  </si>
  <si>
    <t>„Międzynarodowy polsko-czeski Dzień Dziecka”</t>
  </si>
  <si>
    <t xml:space="preserve">05.2012
07.2012
3 m-ce
</t>
  </si>
  <si>
    <t>Lista projektów zatwierdzonych na 
II posiedzeniu Euroregionalnego Komitetu Sterującego Euroregionu Beskidy/Beskidy w dniu 18.03.2009 r. w ramach Programu Operacyjnego Współpracy Transgranicznej Republika Czeska – Rzeczpospolita Polska 2007-2013 i zrealizowanych przez Beneficjenta
II nabór</t>
  </si>
  <si>
    <t>Kwota dofinansowania       z EFRR przelana Beneficjentowi       w EUR</t>
  </si>
  <si>
    <t>Lista projektów zatwierdzonych na 
I posiedzeniu Euroregionalnego Komitetu Sterującego Euroregionu Beskidy w dniu 26.09.2008 r. w ramach Programu Operacyjnego Współpracy Transgranicznej Republika Czeska – Rzeczpospolita Polska 2007-2013 i realizowanych przez Beneficjenta
I nabór</t>
  </si>
  <si>
    <t>Środki  z budżetu państwa przekazane Beneficjentowi w EUR (10%)</t>
  </si>
  <si>
    <t>PL.3.22/3.3.06/08.00467</t>
  </si>
  <si>
    <t>PL.3.22/3.3/06/08.00472</t>
  </si>
  <si>
    <t>PL.3.22/3.3.06/08.00468</t>
  </si>
  <si>
    <t>PL.3.22/3.3.06/08.00471</t>
  </si>
  <si>
    <t>PL.3.22/3.3.06/08.00470</t>
  </si>
  <si>
    <t>PL.3.22/3.3.06/08.00473</t>
  </si>
  <si>
    <t>PL.3.22/3.3.06/08.00469</t>
  </si>
  <si>
    <t>Data przelania środków z EFRR</t>
  </si>
  <si>
    <t>Kwota dofinansowania             z EFRR przelana Beneficjentowi       w EUR</t>
  </si>
  <si>
    <t>Kwota zatwierdzonych całkowitych wydatków kwalifikowalnych          w EUR 100%</t>
  </si>
  <si>
    <t>PL.3.22/3.3.06/09.00864</t>
  </si>
  <si>
    <t>PL.3.22/3.3.06/09.00863</t>
  </si>
  <si>
    <t>PL.3.22/3.3.06/09.00873</t>
  </si>
  <si>
    <t>PL.3.22/3.3.06/09.00866</t>
  </si>
  <si>
    <t>PL.3.22/3.3.06/09.00865</t>
  </si>
  <si>
    <t>PL.3.22/3.3.06/09.00861</t>
  </si>
  <si>
    <t>PL.3.22/3.3.06/09.00875</t>
  </si>
  <si>
    <t>PL.3.22/3.3.06/09.00867</t>
  </si>
  <si>
    <t>PL.3.22/3.3.06.09.0876</t>
  </si>
  <si>
    <t>PL.3.22/3.3.06/09.00872</t>
  </si>
  <si>
    <t>PL.3.22/3.3.06/09.01245</t>
  </si>
  <si>
    <t xml:space="preserve">
PL.3.22/3.3.06/09.01244</t>
  </si>
  <si>
    <t>PL.3.22/3.3.06/09.01290</t>
  </si>
  <si>
    <t>PL.3.22/3.3.06/09.01246</t>
  </si>
  <si>
    <t xml:space="preserve">PL.3.22/3.3.06/10.01659
</t>
  </si>
  <si>
    <t>PL.3.22/3.3.06/10.01666</t>
  </si>
  <si>
    <t>PL.3.22/3.3.06/10.01664</t>
  </si>
  <si>
    <t>PL.3.22/3.3.06/10.01662</t>
  </si>
  <si>
    <t>PL.3.22/3.3.06/10.01663</t>
  </si>
  <si>
    <t>PL.3.22/3.3.06/10.01665</t>
  </si>
  <si>
    <t>PL.3.22/3.3.06/10.01660</t>
  </si>
  <si>
    <t>PL.3.22/3.3.06/10.01708</t>
  </si>
  <si>
    <t>PL.3.22/3.3.06/10.01956</t>
  </si>
  <si>
    <t>PL.3.22/3.3.06/10.01944</t>
  </si>
  <si>
    <t>PL.3.22/3.3.06/10.01978</t>
  </si>
  <si>
    <t>PL.3.22/3.3.06/10.01945</t>
  </si>
  <si>
    <t>PL.3.22/3.3.06/10.01958</t>
  </si>
  <si>
    <t>PL.3.22/3.3.06/10.01983</t>
  </si>
  <si>
    <t>PL.3.22/3.3.06/11.02467</t>
  </si>
  <si>
    <t>„Wilkowice  i Krasna – wspólne cele rzecz jasna”</t>
  </si>
  <si>
    <t>PL.3.22/3.3.06/11.02460</t>
  </si>
  <si>
    <t>PL.3.22/3.3.06/11.02481</t>
  </si>
  <si>
    <t>PL.3.22/3.3.06/11.02464</t>
  </si>
  <si>
    <t>PL.3.22/3.3.06/11.02462</t>
  </si>
  <si>
    <t>PL.3.22/3.3.06/11.02478</t>
  </si>
  <si>
    <t>PL.3.22/3.3.06/11.02455</t>
  </si>
  <si>
    <t>PL.3.22/3.3.06/11.02673</t>
  </si>
  <si>
    <t>PL.3.22/3.3.06/11.02670</t>
  </si>
  <si>
    <t>PL.3.22/3.3.06/11.02672</t>
  </si>
  <si>
    <t>PL.3.22/3.3.06/11.02698</t>
  </si>
  <si>
    <t>PL.3.22/3.3.06/11.02697</t>
  </si>
  <si>
    <t>PL.3.22/3.3.06/11.02671</t>
  </si>
  <si>
    <t>PL.3.22/3.3.06/11.02669</t>
  </si>
  <si>
    <t>Lista projektów zatwierdzonych na 
IV posiedzeniu Euroregionalnego Komitetu Sterującego Euroregionu Beskidy/Beskidy w dniu 26.03.2010 r. w ramach Programu Operacyjnego Współpracy Transgranicznej Republika Czeska – Rzeczpospolita Polska 2007-2013 i zrealizowanych przez Beneficjenta
IV nabór</t>
  </si>
  <si>
    <t>Data przelania środków z budżetu państwa</t>
  </si>
  <si>
    <t>Numer
Projektu nadany przez Stowarzyszenie „Region Beskidy” 
w Bielsku-Białej</t>
  </si>
  <si>
    <t>Środki z budżetu państwa przekazane Beneficjentowi w PLN (10%)</t>
  </si>
  <si>
    <t>Miejska Biblioteka Publiczna 
w Czechowicach-Dziedzicach                                ul. Niepodległości 32/34                                                 43-502 Czechowice-Dziedzice</t>
  </si>
  <si>
    <t>Gmina Bielsko-Biała 
Plac Ratuszowy 1             43-300 Bielsko- Biała</t>
  </si>
  <si>
    <t>"Międzynarodowe Zimowe Dni Sportu, Turystyki 
i Kultury - Rajcza 2009"</t>
  </si>
  <si>
    <t>"Budowa miejsc odpoczynku                         w Rybarzowicach 
i Kalnej"</t>
  </si>
  <si>
    <t>"Bielsko Biała w Euroregionie Beskidy - aktywny wypoczynek"</t>
  </si>
  <si>
    <t>Urząd Gminy Rajcza
ul. Górska 1
34-370 Rajcza</t>
  </si>
  <si>
    <t>Ośrodek  Promocji Gminy Węgierska Górka
ul. Zielona 43
34-350 Węgierska Górka</t>
  </si>
  <si>
    <t xml:space="preserve">Stowarzyszenie„Region Beskidy”
ul. Widok 18/1-3 
43-300 Bielsko-Biała  </t>
  </si>
  <si>
    <t>"10 lat  
z Euroregionem Beskidy”</t>
  </si>
  <si>
    <t>Fundacja Ekologiczna ARKA
ul. Walecznych 23
43-344 Bielsko-Biała</t>
  </si>
  <si>
    <t>Galeria Bielska BWA
3 Maja 11
43-300 Bielsko-Biała</t>
  </si>
  <si>
    <t>Gmina Czechowice-Dziedzice 
Plac Jana Pawła II
43-502 Czechowice-Dziedzice</t>
  </si>
  <si>
    <t>Bielska Fundacja Wspierania Przedsiębiorczości 
i Kultury
ul. Żywa 55
43-344 Bielsko-Biała</t>
  </si>
  <si>
    <t>Powiat Pszczyński
ul. 3 Maja 10
43-200 Pszczyna</t>
  </si>
  <si>
    <t>Gmina Lipowa
Lipowa 708
34-324 Lipowa</t>
  </si>
  <si>
    <t>9 m-cy
02.2010 – 10.2010</t>
  </si>
  <si>
    <t>Gmina Porąbka
Ul. Krakowska 3
43-353 Porąbka</t>
  </si>
  <si>
    <t>Gmina Węgierska Górka
ul. Zielona 43
34-350 Węgierska Górka</t>
  </si>
  <si>
    <t>Towarzystwo Sportowe REKORD 
Ul. Startowa 13
43-300 Bielsko-Biała</t>
  </si>
  <si>
    <t xml:space="preserve">Miejsko-Gminny Ośrodek Kultury 
w Wilamowicach
Ul. S. Staszica 2
43-330 Wilamowice </t>
  </si>
  <si>
    <t>Gmina Buczkowice
Ul. Lipowska 730
43-374 Buczkowice</t>
  </si>
  <si>
    <t>PL.3.22/3.3.06/10.01948</t>
  </si>
  <si>
    <t>„Utworzenie 
i oznakowanie ścieżki pieszo-rowerowej na pograniczu polsko-czeskim”</t>
  </si>
  <si>
    <t xml:space="preserve">"Młodzież w działaniu- transgraniczna współpraca polsko-czeskiej młodzieży 
na rzecz ochrony środowiska” </t>
  </si>
  <si>
    <t>„Aktywny odpoczynek 
w Gminie Buczkowice"</t>
  </si>
  <si>
    <t>PL.3.22/3.3.06/11.02216</t>
  </si>
  <si>
    <t>Gmina Czechowice-Dziedzice
Pl. Jana Pawła II 1, 
43-502 Czechowice-Dziedzice</t>
  </si>
  <si>
    <t>Szkoła Podstawowa im. Karola Miarki w Pielgrzymowicach
ul. Powstańców 6, 
43-252 Pielgrzymowice</t>
  </si>
  <si>
    <t>Bielska Fundacja Wspierania Przedsiębiorczości 
i Kultury w Bielsku-Białej
ul. Żywa 55,43-300 Bielsko-Biała</t>
  </si>
  <si>
    <t>Gminny Ośrodek Kultury w Milówce
ul. Dworcowa 1, 
34-360 Milówka</t>
  </si>
  <si>
    <t>Gmina Wilkowice
ul. Wyzwolenia 25, 
43-365 Wilkowice</t>
  </si>
  <si>
    <t>02.2011
06.2011
5 m-cy</t>
  </si>
  <si>
    <t>06.2011
09.2012
13 m-cy</t>
  </si>
  <si>
    <t>09.2011
07.2012
10 m-cy</t>
  </si>
  <si>
    <t>Miejska Biblioteka Publiczna 
w Czechowicach-Dziedzicach
ul. Niepodległości 32/34,
43-502 Czechowice-Dziedzice</t>
  </si>
  <si>
    <t>Akademia Techniczno-Humanistyczna 
w Bielsku-Białej
ul. Willowa 2,
43-309 Bielsko-Biała</t>
  </si>
  <si>
    <t>Gmina Węgierska Górka
ul. Zielona 43,
34-350 Węgierska Górka</t>
  </si>
  <si>
    <t>Gminny Ośrodek Kultury w Rajczy
ul. Parkowa 2, 
34-370 Rajcza</t>
  </si>
  <si>
    <t>Ochotnicza Straż Pożarna 
w Rybarzowicach
ul. Beskidzka 66, 
43-378 Buczkowice</t>
  </si>
  <si>
    <t>PL.3.22/3.3.06/11. 02618</t>
  </si>
  <si>
    <t>03.2012
10.2012
8 m-cy</t>
  </si>
  <si>
    <t>02.2012
09.2012
8 m-cy</t>
  </si>
  <si>
    <t>„Beskidzkie spotkania folklorystyczne na pograniczu polsko-czeskim”</t>
  </si>
  <si>
    <t>„Rajcza i Kosariska – 
w obiektywie aparatu fotograficznego”</t>
  </si>
  <si>
    <t>„Obraz pogranicza polsko-czeskiego 
w oczach młodych artystów”</t>
  </si>
  <si>
    <t>05.2012
11.2012
7 m-cy</t>
  </si>
  <si>
    <t>Urząd Gminy Rajcza
ul. Górska 1,
34-370 Rajcza</t>
  </si>
  <si>
    <t>Urząd Gminy Porąbka
ul. Krakowska 3, 
43-353 Porąbka</t>
  </si>
  <si>
    <t>Powiat Pszczyński
ul. 3 Maja 10, 
43-200 Pszczyna</t>
  </si>
  <si>
    <t>„Miejski Dom Kultury 
w Czechowicach-Dziedzicach
ul. Niepodległości 42, 
43-502 Czechowice-Dziedzice</t>
  </si>
  <si>
    <t>Bielska Fundacja Wspierania Przedsiębiorczości i Kultury
 ul. Żywa 55 
43-344 Bielsko-Biała</t>
  </si>
  <si>
    <t>Gmina Węgierska Górka
 ul. Zielona 43 
34-350 Węgierska Górka</t>
  </si>
  <si>
    <t>Gmina Czechowice-Dziedzice
 Pl. Jana Pawła II 1 
43-502 Czechowice-Dziedzice</t>
  </si>
  <si>
    <t>Miejsko-Gminny Ośrodek Kultury 
w Wilamowicach
 ul. S. Staszica 2 
43-330 Wilamowice</t>
  </si>
  <si>
    <t>Beskidzkie Towarzystwo Sportowe REKORD
ul. Startowa 13, 43-300 Bielsko-Biała</t>
  </si>
  <si>
    <t>Stowarzyszenie Lokalna Grupa Rybacka Bielska Kraina
ul. T. Regera 81,
43-382 Bielsko-Biała</t>
  </si>
  <si>
    <t>„Młody ekolog 
w działaniu”</t>
  </si>
  <si>
    <t>10.2012
06.2013
9 m-cy</t>
  </si>
  <si>
    <t>Miejska Biblioteka Publiczna w Czechowicach-Dziedzicach
ul. Niepodległości 32/34, 
43-502 Czechowice-Dziedzice</t>
  </si>
  <si>
    <t>75/CZ-PL/POWT/2012</t>
  </si>
  <si>
    <t>PL.3.22/3.3.06/12.03453</t>
  </si>
  <si>
    <t>„Na szlaku beskidzkiej kultury – folklor, muzyka i kulinaria polsko-czeskiego pogranicza”</t>
  </si>
  <si>
    <t>11.2012-10.2013
12 m-cy</t>
  </si>
  <si>
    <t xml:space="preserve">
76/CZ-PL/POWT/2012
</t>
  </si>
  <si>
    <t>PL.3.22/3.3.06/12.03450</t>
  </si>
  <si>
    <t>„Integracja polsko-czeska w zakresie podnoszenia kwalifikacji członków OSP etap II”</t>
  </si>
  <si>
    <t>11.2012-04.2013
6 m-cy</t>
  </si>
  <si>
    <t>Ochotnicza Straż Pożarna 
w Rybarzowicach
ul. Beskidzka 66, 
43-378 Rybarzowice</t>
  </si>
  <si>
    <t>Starostwo Powiatowe 
w Żywcu
ul. Krasińskiego 13
34-300 Żywiec</t>
  </si>
  <si>
    <t xml:space="preserve">77/CZ-PL/POWT/2012 </t>
  </si>
  <si>
    <t>PL.3.22/3.3.06/12.03457</t>
  </si>
  <si>
    <t>Gmina Porąbka
ul. Krakowska 2
43-356 Porąbka</t>
  </si>
  <si>
    <t>„Utworzenie miejsca do odpoczynku 
i kultywowania polsko-czeskich tradycji regionalnych”</t>
  </si>
  <si>
    <t xml:space="preserve"> 11.2012-09.2013
11 m-cy</t>
  </si>
  <si>
    <t xml:space="preserve">78/CZ-PL/POWT/2012 </t>
  </si>
  <si>
    <t>PL.3.22/3.3.06/12.03456</t>
  </si>
  <si>
    <t xml:space="preserve">Lista projektów zatwierdzonych na 
IX posiedzeniu Euroregionalnego Komitetu Sterującego Euroregionu Beskidy/Beskidy w dniu 8.11.2012 r. 
w ramach Programu Operacyjnego Współpracy Transgranicznej Republika Czeska – Rzeczpospolita Polska 2007-2013 i zrealizowanych przez Beneficjenta
IX nabór
</t>
  </si>
  <si>
    <t xml:space="preserve">
04.2013-11.2013
8 m-cy
</t>
  </si>
  <si>
    <t xml:space="preserve">79/CZ-PL/POWT/2012 </t>
  </si>
  <si>
    <t>PL.3.22/3.3.06/12.03452</t>
  </si>
  <si>
    <t>„Rozwój osobowości poprzez aktywność fizyczną – transgraniczna przygoda ze wspinaczką”</t>
  </si>
  <si>
    <t xml:space="preserve">
01.2013-11.2013
11 m-cy
</t>
  </si>
  <si>
    <t xml:space="preserve">80/CZ-PL/POWT/2012 </t>
  </si>
  <si>
    <t>PL.3.22/3.3.06/12.03454</t>
  </si>
  <si>
    <t xml:space="preserve">Gmina Szczyrk 
Ul. Beskidzka 4
43-370 Szczyrk </t>
  </si>
  <si>
    <t xml:space="preserve">„Integracja młodzieży polsko-czeskiej” </t>
  </si>
  <si>
    <t>03.2013-06.2013
4 m-ce</t>
  </si>
  <si>
    <t>81/CZ-PL/POWT/2012</t>
  </si>
  <si>
    <t>PL.3.22/3.3.06/12.03451</t>
  </si>
  <si>
    <t>„Wygrajmy razem! Podnoszenie, jakości imprez sportowych 
w Euroregionie Beskidy”</t>
  </si>
  <si>
    <t>02.2013-01.2014
12 m-cy</t>
  </si>
  <si>
    <t xml:space="preserve">82/CZ-PL/POWT/2012 </t>
  </si>
  <si>
    <t>PL.3.22/3.3.06/12.03460</t>
  </si>
  <si>
    <t xml:space="preserve">
Województwo Śląskie
Ul. Ligonia 46
40-037 Katowice
</t>
  </si>
  <si>
    <t>„Czuli barbarzyńcy. 
O kulturze czeskiej 
w XX wieku”</t>
  </si>
  <si>
    <t>02.2013-06.2013
5 m-cy</t>
  </si>
  <si>
    <t xml:space="preserve">83/CZ-PL/POWT/2012 </t>
  </si>
  <si>
    <t>PL.3.22/3.3.06/12.03459</t>
  </si>
  <si>
    <t>„Ogólnodostępna infrastruktura rekreacyjno-sportowa na międzynarodowym szlaku turystycznym”</t>
  </si>
  <si>
    <t>03.2013-09.2013 
7 m-cy</t>
  </si>
  <si>
    <t>84/CZ-PL/POWT/2012</t>
  </si>
  <si>
    <t>PL.3.22/3.3.06/12.03458</t>
  </si>
  <si>
    <t>„Muzyczny most pomiędzy granicami Polski i Czech”</t>
  </si>
  <si>
    <t>09.2012
06.2013
10 m-cy</t>
  </si>
  <si>
    <t xml:space="preserve">85/CZ-PL/POWT/2012 </t>
  </si>
  <si>
    <t>PL.3.22/3.3.06/12.03455</t>
  </si>
  <si>
    <t>„Wirtualny spacer po Gminie Węgierska Górka promocją terenów przygranicznych”</t>
  </si>
  <si>
    <t>12.2012-11.2013
12 m-cy</t>
  </si>
  <si>
    <t>87/CZ-PL/POWT/2012</t>
  </si>
  <si>
    <t>PL.3.22/3.3.06/12.03464</t>
  </si>
  <si>
    <t>Stowarzyszenie „Region Beskidy” 
Ul. Widok 18/1-3
43-300 Bielsko-Biała</t>
  </si>
  <si>
    <t>10.2012-09.2013
12 m-cy</t>
  </si>
  <si>
    <t>Lista projektów zatwierdzonych na 
X posiedzeniu Euroregionalnego Komitetu Sterującego Euroregionu Beskidy/Beskidy w dniu 20.03.2013 r.
w ramach Programu Operacyjnego Współpracy Transgranicznej Republika Czeska – Rzeczpospolita Polska 2007-2013 i zrealizowanych przez Beneficjenta
X nabór</t>
  </si>
  <si>
    <t>88/CZ-PL/POWT/2013</t>
  </si>
  <si>
    <t>PL.3.22/3.3.06/13.03789</t>
  </si>
  <si>
    <t xml:space="preserve">Miejska Biblioteka Publiczna w Czechowicach-Dziedzicach
Ul. Niepodległości 32/34
43-502 Czechowice-Dziedzice </t>
  </si>
  <si>
    <t>„Książka. To lubię! Polsko-czeski projekt promocji czytelnictwa wśród dzieci”</t>
  </si>
  <si>
    <t>08.2013 06.2014
11 m-cy</t>
  </si>
  <si>
    <t xml:space="preserve">
89/CZ-PL/POWT/2013
</t>
  </si>
  <si>
    <t>PL.3.22.3.3.06/13.03786</t>
  </si>
  <si>
    <t>Książnica Beskidzka
Ul. Słowackiego 17a
43-300 Bielsko-Biała</t>
  </si>
  <si>
    <t>„Czeskie Centrum Informacji i Edukacji”</t>
  </si>
  <si>
    <t>04.2013 12.2013
9 m-cy</t>
  </si>
  <si>
    <t>PL.3.22.3.3.06/13.03779</t>
  </si>
  <si>
    <t xml:space="preserve">100/CZ-PL/POWT/2013 </t>
  </si>
  <si>
    <t>Stowarzyszenie Lokalna Grupa Rybacka Bielska Kraina
Ul. Tadeusza Regera 81
43-382 Bielsko Biała</t>
  </si>
  <si>
    <t>„Gospodarka rybacka elementem łączącym pogranicze polsko-czeskie”</t>
  </si>
  <si>
    <t>05.2013 11.2013
7 m-cy</t>
  </si>
  <si>
    <t xml:space="preserve">101/CZ-PL/POWT/2013 </t>
  </si>
  <si>
    <t>PL.3.22/3.3.06/13.03787</t>
  </si>
  <si>
    <t>Miejsko- Gminny Ośrodek Kultury 
w Wilamowicach
Ul. S. Staszica 2
43-330 Wilamowice</t>
  </si>
  <si>
    <t>„Wielkie granie miast partnerskich Wilamowic i Dolnego Benesova”</t>
  </si>
  <si>
    <t xml:space="preserve">
04.2013 12.2013
9 m-cy
</t>
  </si>
  <si>
    <t xml:space="preserve">91/CZ-PL/POWT/2013 </t>
  </si>
  <si>
    <t>PL.3.22.3.3.06/13.03781</t>
  </si>
  <si>
    <t>Gmina Czechowice – Dziedzice
Ul. Jana Pawła II 1
43-502 Czechowice-Dziedzice</t>
  </si>
  <si>
    <t>„Chodźcie z nami! Aktywna rekreacja na ścieżkach nordic walking”</t>
  </si>
  <si>
    <t xml:space="preserve">
04.2013 09.2013
6 m-cy
</t>
  </si>
  <si>
    <t>92/CZ-PL/POWT/2013</t>
  </si>
  <si>
    <t>PL.3.22/3.3.06/13.03780</t>
  </si>
  <si>
    <t>„ Czy wiecie, że? Wspólna polsko-czeska promocja lokalnych walorów i atrakcji”</t>
  </si>
  <si>
    <t xml:space="preserve">93/CZ-PL/POWT/2013 </t>
  </si>
  <si>
    <t xml:space="preserve">
PL.3.22.3.3.06/13/03782</t>
  </si>
  <si>
    <t xml:space="preserve">Ochotnicza Straż Pożarna   w Bystrej 
Ul. Klimczoka 105
43-365 Bystra </t>
  </si>
  <si>
    <t>„Bystra młodzież – Krasna sprawa”</t>
  </si>
  <si>
    <t xml:space="preserve">
05.2013 12.2013
8 m-cy
</t>
  </si>
  <si>
    <t xml:space="preserve">95/CZ-PL/POWT/2013 </t>
  </si>
  <si>
    <t>PL.3.22.3.3.06/13.03784</t>
  </si>
  <si>
    <t xml:space="preserve">Ochotnicza Straż Pożarna w Cięcinie
Ul. Floriana 8
34-350 Węgierska Górka </t>
  </si>
  <si>
    <t>„Utworzenie centrum ratownictwa na bazie budynku OSP w Cięcinie na pograniczu polsko-czeskim</t>
  </si>
  <si>
    <t>11.2013 05.2014
7 m-cy</t>
  </si>
  <si>
    <t>96/CZ-PL/POWT/2013</t>
  </si>
  <si>
    <t>PL.3.22.3.3.06/13.03788</t>
  </si>
  <si>
    <t>Parafia Rzymskokatolicka 
w Cięcinie pw. Św. Katarzyny Aleksandryjskiej
Ul. Kościuszki 66
34-350 Węgierska Górka</t>
  </si>
  <si>
    <t>„Utworzenie izby tradycji na bazie XVI w. zagrody plebańskiej zlokalizowanej na międzynarodowym szlaku”</t>
  </si>
  <si>
    <t>06.2013 05.2014
12 m-cy</t>
  </si>
  <si>
    <t xml:space="preserve">99/CZ-PL/POWT/2013 </t>
  </si>
  <si>
    <t>PL.3.22/3.3.06/13.03783</t>
  </si>
  <si>
    <t xml:space="preserve">
Gmina Węgierska Górka
Ul. Zielona 43
34-350 Węgierska Górka
</t>
  </si>
  <si>
    <t>„Utworzenie miejsca rekreacji i zabawy 
w Cięcinie dla dzieci 
i młodzieży z terenów przygranicznych”</t>
  </si>
  <si>
    <t>05.2013 10.2013
6 m-cy</t>
  </si>
  <si>
    <t>102/CZ-PL/POWT/2013</t>
  </si>
  <si>
    <t>PL.3.22/3.3.06/13.03895</t>
  </si>
  <si>
    <t>Ochotnicza Straż Pożarna 
w Godziszce
ul. Beskidzka 63
43-376 Godziszka</t>
  </si>
  <si>
    <t>„Podnoszenie kwalifikacji strażaków na pograniczu polsko-czeskim”</t>
  </si>
  <si>
    <t>09.2013-04.2014
8 m-cy</t>
  </si>
  <si>
    <t xml:space="preserve">
103/CZ-PL/POWT/2013
</t>
  </si>
  <si>
    <t>PL.3.22/3.3.06/13.03896</t>
  </si>
  <si>
    <t>Gmina Porąbka/Szkoła Podstawowa 
w Bujakowie
ul. Krakowska 3
43-353 Porąbka</t>
  </si>
  <si>
    <t>„Przez sport po zdrowie”</t>
  </si>
  <si>
    <t>104/CZ-PL/POWT/2013</t>
  </si>
  <si>
    <t>PL.3.22/3.3.06/13.03897</t>
  </si>
  <si>
    <t>„Bogactwo tradycji wspólnym dziedzictwem kulturowym”</t>
  </si>
  <si>
    <t>Powiat Pszczyński                                       ul. 3 Maja 10 
43-200 Pszczyna</t>
  </si>
  <si>
    <t xml:space="preserve">
05-08.2013
4 m-ce
</t>
  </si>
  <si>
    <t>Lista projektów zatwierdzonych na 
XI posiedzeniu Euroregionalnego Komitetu Sterującego Euroregionu Beskidy/Beskidy w dniu 3.07.2013 r.
w ramach Programu Operacyjnego Współpracy Transgranicznej Republika Czeska – Rzeczpospolita Polska 2007-2013 i zrealizowanych przez Beneficjenta
XI nabór</t>
  </si>
  <si>
    <t>105/CZ-PL/POWT/2013</t>
  </si>
  <si>
    <t>PL.3.22/3.3.06/13.03899</t>
  </si>
  <si>
    <t>Stowarzyszenie Lokalna Grupa Rybacka Bielska Kraina
ul. T. Regera 81
43-382 Bielsko-Biała</t>
  </si>
  <si>
    <t>„W zdrowym ciele zdravý duch – integracja 
w sferze rekreacji 
i sportu”</t>
  </si>
  <si>
    <t>01.2014-06.2014
6 m-cy</t>
  </si>
  <si>
    <t>106/CZ-PL/POWT/2013</t>
  </si>
  <si>
    <t>PL.3.22/3.3.06/13.03900</t>
  </si>
  <si>
    <t>Beskidzkie Towarzystwo Sportowe REKORD
 Ul. Startowa 13 
43-300 Bielsko-Biała</t>
  </si>
  <si>
    <t>„Polsko-Czeska Akademia Piłki Nożnej. EUROPEAN FUTSAL ACADEMY REKORD. Bielsko-Biała 2014.”</t>
  </si>
  <si>
    <t xml:space="preserve">
10.2013 02.2014
5 m-cy
</t>
  </si>
  <si>
    <t>107/CZ-PL/POWT/2013</t>
  </si>
  <si>
    <t>PL.3.22/3.3.06/13.03898</t>
  </si>
  <si>
    <t>Gmina Porąbka
ul. Krakowska 3
43-353 Porąbka</t>
  </si>
  <si>
    <t>„Dzieciaki z polsko-czeskiego pogranicza: organizacja wspólnych spotkań i urządzenie Krainy Zabaw”</t>
  </si>
  <si>
    <t>12.2013-06.2014
7 m-cy</t>
  </si>
  <si>
    <t>108/CZ-PL/POWT/2013</t>
  </si>
  <si>
    <t>PL.3.22/3.3.06/13.03903</t>
  </si>
  <si>
    <t>Fundacja Wspierania Sportu 
i Zdrowia
ul. Nad Niprem 2/7
43-300 Bielsko-Biała</t>
  </si>
  <si>
    <t>„BESKIDZKA AKADEMIA ZDROWIA DLA SENIORA”</t>
  </si>
  <si>
    <t>07.2013 05.2014
11 m-cy</t>
  </si>
  <si>
    <t xml:space="preserve">109/CZ-PL/POWT/2013 </t>
  </si>
  <si>
    <t>PL.3.22/3.3.06/13.03901</t>
  </si>
  <si>
    <t>Gmina Pawłowice/Gminny Ośrodek Sportu w Pawłowicach
ul. Szkolna 1b
43-250 Pawłowice</t>
  </si>
  <si>
    <t>„Helios-promowanie postaw proekologicznych 
w obszarze wykorzystania energii słonecznej”</t>
  </si>
  <si>
    <t>08.2013 01.2014
6 m-cy</t>
  </si>
  <si>
    <t>110/CZ-PL/POWT/2013</t>
  </si>
  <si>
    <t>PL.3.22/3.3.06/13.03902</t>
  </si>
  <si>
    <t>Miejsko-Gminny Ośrodek Kultury 
w Wilamowicach
ul. S. Staszica 2
43-330 Wilamowice</t>
  </si>
  <si>
    <t>„Polsko-czeskie spotkania folklorystyczne”</t>
  </si>
  <si>
    <t>111/CZ-PL/POWT/2013</t>
  </si>
  <si>
    <t xml:space="preserve">
PL.3.22/3.3.06/13.03910
</t>
  </si>
  <si>
    <t>Podbeskidzkie Towarzystwo Sportowe „Janosik”
ul. Grażyńskiego 40c
43-300 Bielsko-Biała</t>
  </si>
  <si>
    <t>„Janosik pokonuje granice. Polsko-czeska współpraca sportowa”</t>
  </si>
  <si>
    <t>09.2013-03.2014
7 m-cy</t>
  </si>
  <si>
    <t>112/CZ-PL/POWT/2013</t>
  </si>
  <si>
    <t>PL.3.22/3.3.06/13.03908</t>
  </si>
  <si>
    <t>Gmina Łodygowice
ul. Piłsudskiego 75
34-325 Łodygowice</t>
  </si>
  <si>
    <t>„Wspólna strategia szansą lepszego rozwoju”</t>
  </si>
  <si>
    <t>10.2013 04.2014
7 m-cy</t>
  </si>
  <si>
    <t>113/CZ-PL/POWT/2013</t>
  </si>
  <si>
    <t>PL.3.22/3.3.06/13.03904</t>
  </si>
  <si>
    <t>Gmina Czechowice-Dziedzice
Pl. Jana Pawła II 1
43-502 Czechowice-Dziedzice</t>
  </si>
  <si>
    <t>„Dizajn na pograniczu. Re-kreacja miast na pograniczu polsko-czeskim”</t>
  </si>
  <si>
    <t>09.2013-06.2014
10 m-cy</t>
  </si>
  <si>
    <t>114/CZ-PL/POWT/2013</t>
  </si>
  <si>
    <t>PL.3.22/3.3.06/13.03905</t>
  </si>
  <si>
    <t>Gminny Ośrodek Kultury w Milówce
ul. Dworcowa 1
34-360 Milówka</t>
  </si>
  <si>
    <t>„Artystyczna integracja Milówki 
i Milikova”</t>
  </si>
  <si>
    <t>05-09.2014 5 m-cy</t>
  </si>
  <si>
    <t>115/CZ-PL/POWT/2013</t>
  </si>
  <si>
    <t>PL.3.22/3.3.06/13.03906</t>
  </si>
  <si>
    <t>Bielska Fundacja Wspierania Przedsiębiorczości 
i Kultury
ul. Żywa 55
43-300 Bielsko-Biała</t>
  </si>
  <si>
    <t>„POGRANICZE 
Z ENERGIĄ – efektywność energetyczna 
i świadomość ekologiczna pogranicza”</t>
  </si>
  <si>
    <t>08.2013 05.2014
10 m-cy</t>
  </si>
  <si>
    <t xml:space="preserve">117/CZ-PL/POWT/2013 </t>
  </si>
  <si>
    <t>PL.3.22/3.3.06/13.03907</t>
  </si>
  <si>
    <t>Bielskie Towarzystwo Muzyczne
Ul. Słowackiego 27
43-300 Bielsko-Biała</t>
  </si>
  <si>
    <t>„Muzyka łączy narody”</t>
  </si>
  <si>
    <t xml:space="preserve">
05-11.2013 7 m-cy</t>
  </si>
  <si>
    <t>08.2012  
 07.2013
12 m-cy</t>
  </si>
  <si>
    <t>„Kawa 
i czekolada. Polsko-czeskie spotkania w bibliotece”</t>
  </si>
  <si>
    <t>02.2012
06.2012
5 m-cy</t>
  </si>
  <si>
    <t>Lista projektów zatwierdzonych na 
XII posiedzeniu Euroregionalnego Komitetu Sterującego Euroregionu Beskidy/Beskidy w dniu 04.02.2014 r.
w ramach Programu Operacyjnego Współpracy Transgranicznej Republika Czeska – Rzeczpospolita Polska 2007-2013 i zrealizowanych przez Beneficjenta
XII nabór</t>
  </si>
  <si>
    <t>119/CZ-PL/POWT/2013</t>
  </si>
  <si>
    <t>PL.3.22/3.3.06/13.04194</t>
  </si>
  <si>
    <t>Powiat Bielski
ul. Piastowska 40
43-300 Bielsko-Biała</t>
  </si>
  <si>
    <t>„Spotkania młodzieży pogranicza polsko-czeskiego z beskidzką przygodą 
w Powiecie Bielskim”</t>
  </si>
  <si>
    <t>04.2014-06.2014
3 m-ce</t>
  </si>
  <si>
    <t xml:space="preserve">
120/CZ-PL/POWT/2013
</t>
  </si>
  <si>
    <t>PL.3.22/3.3.06/13.04189</t>
  </si>
  <si>
    <t>„Polsko-Czeskie Spotkania Amatorskich Grup Artystycznych – SAGA”2014”</t>
  </si>
  <si>
    <t>02.2014-05.2014
4 m-ce</t>
  </si>
  <si>
    <t>122/CZ-PL/POWT/2013</t>
  </si>
  <si>
    <t>PL.3.22/3.3.06/13.04190</t>
  </si>
  <si>
    <t>Stowarzyszenie Nowej Kultury „OBOK”
 ul. Myśliwska 60 
43-370 Szczyrk</t>
  </si>
  <si>
    <t xml:space="preserve">„Malowane Beskidami” plener i wystawy artystów 
z Polski 
i Republiki Czeskiej </t>
  </si>
  <si>
    <t>04.2014-07.2014
4 m-ce</t>
  </si>
  <si>
    <t>123/CZ-PL/POWT/2013</t>
  </si>
  <si>
    <t xml:space="preserve">
PL.3.22/3.3.06/13.04192
</t>
  </si>
  <si>
    <t>Powiat Żywiecki -Starostwo Powiatowe 
w Żywcu
ul. Krasińskiego 13
34-300 Żywiec</t>
  </si>
  <si>
    <t>„Tradycja 
a współczesność – świąteczne zwyczaje polsko-czeskiego pogranicza”</t>
  </si>
  <si>
    <t>11.2013-05.2014
7 m-cy</t>
  </si>
  <si>
    <t>124/CZ-PL/POWT/2013</t>
  </si>
  <si>
    <t>PL.3.22/3.3.06/13.04193</t>
  </si>
  <si>
    <t>„Poznajemy Beskidy – propagowanie walorów kulturowych 
i turystycznych pogranicza polsko-czeskiego”</t>
  </si>
  <si>
    <t xml:space="preserve">
01.2014 08.2014
8 m-cy
</t>
  </si>
  <si>
    <t>PL.3.22/3.3.06/13.04196</t>
  </si>
  <si>
    <t>126/CZ-PL/POWT/2013</t>
  </si>
  <si>
    <t>Powiat Pszczyński
 ul.3 Maja 10
43-200 Pszczyna</t>
  </si>
  <si>
    <t>„Niebanalny, malowniczy 
i różnorodny powiat pszczyński 
w oczach fotografów”</t>
  </si>
  <si>
    <t>02.2014-09.2014
8 m-cy</t>
  </si>
  <si>
    <t>128/CZ-PL/POWT/2013</t>
  </si>
  <si>
    <t>PL.3.22/3.3.06/13.04198</t>
  </si>
  <si>
    <t>Gmina Rajcza
ul. Górska 1
34-370 Rajcza</t>
  </si>
  <si>
    <t>04.2014-09.2014
6 m-cy</t>
  </si>
  <si>
    <t xml:space="preserve">131/CZ-PL/POWT/2013 </t>
  </si>
  <si>
    <t>140/CZ-PL/POWT/2013</t>
  </si>
  <si>
    <t>„Muzyka bez granic”</t>
  </si>
  <si>
    <t>PL.3.22/3.3.06/13.04204</t>
  </si>
  <si>
    <t>PL.3.22/3.3.06/13.04200</t>
  </si>
  <si>
    <t>„Polsko-czeska akcja edukacyjna: Energia jutra”</t>
  </si>
  <si>
    <t>02.2014 09.2014
8 m-cy</t>
  </si>
  <si>
    <t>132/CZ-PL/POWT/2013</t>
  </si>
  <si>
    <t>PL.3.22/3.3.06/13.04201</t>
  </si>
  <si>
    <t>„Rozwój współpracy naukowo-dydaktycznej uczelni wyższych</t>
  </si>
  <si>
    <t xml:space="preserve">Wyższa Szkoła Biznesu 
w Dąbrowie Górniczej, Wydział Zamiejscowy 
w Żywcu
ul. Komisji Edukacji Narodowej 3
34-300 Żywiec
</t>
  </si>
  <si>
    <t>138/CZ-PL/POWT/2013</t>
  </si>
  <si>
    <t>PL.3.22/3.3.06/13.04208</t>
  </si>
  <si>
    <t>„Z rakietą przez granicę. Letnie polsko-czeskie warsztaty tenisowe”</t>
  </si>
  <si>
    <t>139/CZ-PL/POWT/2013</t>
  </si>
  <si>
    <t>PL.3.22/3.3.06/13.04203</t>
  </si>
  <si>
    <t xml:space="preserve">„CZechO! Ferie. Organizacja wypoczynku zimowego dla dzieci 
z Czechowic-Dziedzic 
i Orlovej”
</t>
  </si>
  <si>
    <t>141/CZ-PL/POWT/2013</t>
  </si>
  <si>
    <t>PL.3.22/3.3.06/13.04207</t>
  </si>
  <si>
    <t>„poGRAniczne rozGRYwki”</t>
  </si>
  <si>
    <t>143/CZ-PL/POWT/2013</t>
  </si>
  <si>
    <t>PL.3.22/3.3.06/13.04209</t>
  </si>
  <si>
    <t xml:space="preserve">„Bielsko-Biała 
w Euroregionie Beskidy. Przewodnik turystyczny dla dzieci i młodzieży” 
</t>
  </si>
  <si>
    <t>01.2014-07.2014
7 m-cy</t>
  </si>
  <si>
    <t>03.2014 09.2014
7 m-cy</t>
  </si>
  <si>
    <t>01.2014 03.2014
3 m-cy</t>
  </si>
  <si>
    <t>Fundacja Ludzie-Innowacje-Design
ul. Gazownicza 9
43-300 Bielsko-Biała</t>
  </si>
  <si>
    <t>Gmina Czechowice -Dziedzice
Plac Jana Pawła II 1
43-502 Czechowice-Dziedzice</t>
  </si>
  <si>
    <t>Gmina Bielsko-Biała/ Bielsko-Bialski Ośrodek Sportu 
i Rekreacji
Plac Ratuszowy 1
43-300 Bielsko-Biała</t>
  </si>
  <si>
    <t>Agencja Rozwoju Regionalnego S.A. 
w Bielsku – Białej 
Ul. Cieszyńska 365
43-382 Bielsko-Biała</t>
  </si>
  <si>
    <t>Agencja Rozwoju Regionalnego S.A. 
w Bielsku – Białej
Ul. Cieszyńska 365
43-382 Bielsko-Biała</t>
  </si>
  <si>
    <t>142/CZ-PL/POWT/2013</t>
  </si>
  <si>
    <t>„Stworzenie ogólnodostępnej infrastruktury rekreacyjnej na pograniczu polsko-czeskim”</t>
  </si>
  <si>
    <t xml:space="preserve">Gmina Milówka 
Ul. Jana Kazimierza 123 
34-360 Milówka
</t>
  </si>
  <si>
    <t>PL.3.22/3.3.06/13.04210</t>
  </si>
  <si>
    <t>136/CZ-PL/POWT/2013</t>
  </si>
  <si>
    <t>PL.3.22/3.3.06/13.04206</t>
  </si>
  <si>
    <t>„Sport – pasją dwóch narodów”</t>
  </si>
  <si>
    <t xml:space="preserve">Ośrodek Promocji Gminy Węgierska Górka
Os. XX-lecia II RP 12
34-350 Węgierska Górka
</t>
  </si>
  <si>
    <t xml:space="preserve">Gmina Węgierska Górka
Ul. Zielona 43
34-350 Węgierska Górka
</t>
  </si>
  <si>
    <t>„Miejsce sportowo-rekreacyjne na pograniczu polsko-czeskim”</t>
  </si>
  <si>
    <t>134/CZ-PL/POWT/2013</t>
  </si>
  <si>
    <t>PL.3.22/3.3.06/13.04205</t>
  </si>
  <si>
    <t>05.2014 10.2014
6 m-cy</t>
  </si>
  <si>
    <t>06.2014 12.2014
6 m-cy</t>
  </si>
  <si>
    <t>06.2014 10.2014
4 m-cy</t>
  </si>
  <si>
    <t>27.486,96</t>
  </si>
  <si>
    <t>25 500,00</t>
  </si>
  <si>
    <t>2 123,50</t>
  </si>
  <si>
    <t>1 695,00</t>
  </si>
  <si>
    <t>1 713,71</t>
  </si>
  <si>
    <t>1 912,37</t>
  </si>
  <si>
    <t>30 693,33</t>
  </si>
  <si>
    <t>26 089,33</t>
  </si>
  <si>
    <t>1 999,91</t>
  </si>
  <si>
    <t>1 276,73</t>
  </si>
  <si>
    <t>1 577,45</t>
  </si>
  <si>
    <t>2 950,50</t>
  </si>
  <si>
    <t>„Zrównoważony rozwój          w Euroregionie Beskidy”</t>
  </si>
  <si>
    <t>Umowa Numer Data podpisania</t>
  </si>
  <si>
    <t>Całowite wydatki kwalifikowalne</t>
  </si>
  <si>
    <t>Kwota z EFRR</t>
  </si>
  <si>
    <t>Budżet państwa</t>
  </si>
  <si>
    <t>Wkład własny</t>
  </si>
  <si>
    <r>
      <t xml:space="preserve"> umowa nr.                       </t>
    </r>
    <r>
      <rPr>
        <b/>
        <sz val="10"/>
        <color theme="1"/>
        <rFont val="Calibri"/>
        <family val="2"/>
        <charset val="238"/>
        <scheme val="minor"/>
      </rPr>
      <t xml:space="preserve">83/RCz-RP/XI  </t>
    </r>
    <r>
      <rPr>
        <sz val="10"/>
        <color theme="1"/>
        <rFont val="Calibri"/>
        <family val="2"/>
        <charset val="238"/>
        <scheme val="minor"/>
      </rPr>
      <t>16.08.2013 r.</t>
    </r>
  </si>
  <si>
    <t xml:space="preserve">Urząd Miejski 
        w Szczyrku                         ul. Beskidzka 4, 
43-370 Szczyrk
</t>
  </si>
  <si>
    <r>
      <t xml:space="preserve">Umowa nr </t>
    </r>
    <r>
      <rPr>
        <b/>
        <sz val="10"/>
        <color theme="1"/>
        <rFont val="Calibri"/>
        <family val="2"/>
        <charset val="238"/>
        <scheme val="minor"/>
      </rPr>
      <t>2/RCz-RP/I</t>
    </r>
    <r>
      <rPr>
        <sz val="10"/>
        <color theme="1"/>
        <rFont val="Calibri"/>
        <family val="2"/>
        <charset val="238"/>
        <scheme val="minor"/>
      </rPr>
      <t xml:space="preserve">
15.12.2008 r.
</t>
    </r>
  </si>
  <si>
    <r>
      <t xml:space="preserve">Umowa nr </t>
    </r>
    <r>
      <rPr>
        <b/>
        <sz val="10"/>
        <color theme="1"/>
        <rFont val="Calibri"/>
        <family val="2"/>
        <charset val="238"/>
        <scheme val="minor"/>
      </rPr>
      <t>3/RCz-RP/I</t>
    </r>
    <r>
      <rPr>
        <sz val="10"/>
        <color theme="1"/>
        <rFont val="Calibri"/>
        <family val="2"/>
        <charset val="238"/>
        <scheme val="minor"/>
      </rPr>
      <t xml:space="preserve">
15.01.2009 r. 
</t>
    </r>
  </si>
  <si>
    <r>
      <t xml:space="preserve">Umowa nr </t>
    </r>
    <r>
      <rPr>
        <b/>
        <sz val="10"/>
        <color theme="1"/>
        <rFont val="Calibri"/>
        <family val="2"/>
        <charset val="238"/>
        <scheme val="minor"/>
      </rPr>
      <t>6/RCzRP/I</t>
    </r>
    <r>
      <rPr>
        <sz val="10"/>
        <color theme="1"/>
        <rFont val="Calibri"/>
        <family val="2"/>
        <charset val="238"/>
        <scheme val="minor"/>
      </rPr>
      <t xml:space="preserve">
12.02.2009 r.
</t>
    </r>
  </si>
  <si>
    <r>
      <t xml:space="preserve">Umowa nr </t>
    </r>
    <r>
      <rPr>
        <b/>
        <sz val="10"/>
        <color theme="1"/>
        <rFont val="Calibri"/>
        <family val="2"/>
        <charset val="238"/>
        <scheme val="minor"/>
      </rPr>
      <t>7/RCz-RP/I</t>
    </r>
    <r>
      <rPr>
        <sz val="10"/>
        <color theme="1"/>
        <rFont val="Calibri"/>
        <family val="2"/>
        <charset val="238"/>
        <scheme val="minor"/>
      </rPr>
      <t xml:space="preserve">
12.02.2009 r.
</t>
    </r>
  </si>
  <si>
    <r>
      <t xml:space="preserve">Umowa nr </t>
    </r>
    <r>
      <rPr>
        <b/>
        <sz val="10"/>
        <color theme="1"/>
        <rFont val="Calibri"/>
        <family val="2"/>
        <charset val="238"/>
        <scheme val="minor"/>
      </rPr>
      <t>5/RCz-RP/I</t>
    </r>
    <r>
      <rPr>
        <sz val="10"/>
        <color theme="1"/>
        <rFont val="Calibri"/>
        <family val="2"/>
        <charset val="238"/>
        <scheme val="minor"/>
      </rPr>
      <t xml:space="preserve">
10.02.2009 r.
</t>
    </r>
  </si>
  <si>
    <r>
      <t xml:space="preserve">Umowa nr </t>
    </r>
    <r>
      <rPr>
        <b/>
        <sz val="10"/>
        <color theme="1"/>
        <rFont val="Calibri"/>
        <family val="2"/>
        <charset val="238"/>
        <scheme val="minor"/>
      </rPr>
      <t>1/RCz-RP/I</t>
    </r>
    <r>
      <rPr>
        <sz val="10"/>
        <color theme="1"/>
        <rFont val="Calibri"/>
        <family val="2"/>
        <charset val="238"/>
        <scheme val="minor"/>
      </rPr>
      <t xml:space="preserve">
15.12.2008 r.
</t>
    </r>
  </si>
  <si>
    <r>
      <t xml:space="preserve">Umowa nr </t>
    </r>
    <r>
      <rPr>
        <b/>
        <sz val="10"/>
        <color theme="1"/>
        <rFont val="Calibri"/>
        <family val="2"/>
        <charset val="238"/>
        <scheme val="minor"/>
      </rPr>
      <t>4/RCz-RP/I</t>
    </r>
    <r>
      <rPr>
        <sz val="10"/>
        <color theme="1"/>
        <rFont val="Calibri"/>
        <family val="2"/>
        <charset val="238"/>
        <scheme val="minor"/>
      </rPr>
      <t xml:space="preserve">
9.02.2009 r.
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</si>
  <si>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79/RCz-RP/X  </t>
    </r>
    <r>
      <rPr>
        <sz val="10"/>
        <color theme="1"/>
        <rFont val="Calibri"/>
        <family val="2"/>
        <charset val="238"/>
        <scheme val="minor"/>
      </rPr>
      <t>14.05.2013 r.</t>
    </r>
  </si>
  <si>
    <r>
      <t xml:space="preserve"> umowa nr. </t>
    </r>
    <r>
      <rPr>
        <b/>
        <sz val="10"/>
        <color theme="1"/>
        <rFont val="Calibri"/>
        <family val="2"/>
        <charset val="238"/>
        <scheme val="minor"/>
      </rPr>
      <t xml:space="preserve">73/RCz-RP/X  </t>
    </r>
    <r>
      <rPr>
        <sz val="10"/>
        <color theme="1"/>
        <rFont val="Calibri"/>
        <family val="2"/>
        <charset val="238"/>
        <scheme val="minor"/>
      </rPr>
      <t>07.05.2013 r.</t>
    </r>
  </si>
  <si>
    <r>
      <t xml:space="preserve"> umowa nr. </t>
    </r>
    <r>
      <rPr>
        <b/>
        <sz val="10"/>
        <color theme="1"/>
        <rFont val="Calibri"/>
        <family val="2"/>
        <charset val="238"/>
        <scheme val="minor"/>
      </rPr>
      <t xml:space="preserve">74/RCz-RP/X  </t>
    </r>
    <r>
      <rPr>
        <sz val="10"/>
        <color theme="1"/>
        <rFont val="Calibri"/>
        <family val="2"/>
        <charset val="238"/>
        <scheme val="minor"/>
      </rPr>
      <t>07.05.2013 r.</t>
    </r>
  </si>
  <si>
    <r>
      <t xml:space="preserve"> umowa nr. </t>
    </r>
    <r>
      <rPr>
        <b/>
        <sz val="10"/>
        <color theme="1"/>
        <rFont val="Calibri"/>
        <family val="2"/>
        <charset val="238"/>
        <scheme val="minor"/>
      </rPr>
      <t xml:space="preserve">75/RCz-RP/X  </t>
    </r>
    <r>
      <rPr>
        <sz val="10"/>
        <color theme="1"/>
        <rFont val="Calibri"/>
        <family val="2"/>
        <charset val="238"/>
        <scheme val="minor"/>
      </rPr>
      <t>09.05.2013 r.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</si>
  <si>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81/RCz-RP/X  </t>
    </r>
    <r>
      <rPr>
        <sz val="10"/>
        <color theme="1"/>
        <rFont val="Calibri"/>
        <family val="2"/>
        <charset val="238"/>
        <scheme val="minor"/>
      </rPr>
      <t>17.05.2013 r.</t>
    </r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</si>
  <si>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82/RCz-RP/X  </t>
    </r>
    <r>
      <rPr>
        <sz val="10"/>
        <color theme="1"/>
        <rFont val="Calibri"/>
        <family val="2"/>
        <charset val="238"/>
        <scheme val="minor"/>
      </rPr>
      <t>17.05.2013 r.</t>
    </r>
  </si>
  <si>
    <r>
      <t xml:space="preserve"> umowa nr. </t>
    </r>
    <r>
      <rPr>
        <b/>
        <sz val="10"/>
        <color theme="1"/>
        <rFont val="Calibri"/>
        <family val="2"/>
        <charset val="238"/>
        <scheme val="minor"/>
      </rPr>
      <t xml:space="preserve">80/RCz-RP/X  </t>
    </r>
    <r>
      <rPr>
        <sz val="10"/>
        <color theme="1"/>
        <rFont val="Calibri"/>
        <family val="2"/>
        <charset val="238"/>
        <scheme val="minor"/>
      </rPr>
      <t>16.05.2013 r.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</si>
  <si>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77/RCz-RP/X  </t>
    </r>
    <r>
      <rPr>
        <sz val="10"/>
        <color theme="1"/>
        <rFont val="Calibri"/>
        <family val="2"/>
        <charset val="238"/>
        <scheme val="minor"/>
      </rPr>
      <t>13.05.2013 r.</t>
    </r>
  </si>
  <si>
    <r>
      <t xml:space="preserve"> umowa nr. </t>
    </r>
    <r>
      <rPr>
        <b/>
        <sz val="10"/>
        <color theme="1"/>
        <rFont val="Calibri"/>
        <family val="2"/>
        <charset val="238"/>
        <scheme val="minor"/>
      </rPr>
      <t xml:space="preserve">76/RCz-RP/X  </t>
    </r>
    <r>
      <rPr>
        <sz val="10"/>
        <color theme="1"/>
        <rFont val="Calibri"/>
        <family val="2"/>
        <charset val="238"/>
        <scheme val="minor"/>
      </rPr>
      <t>09.05.2013 r.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</si>
  <si>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78/RCz-RP/X  </t>
    </r>
    <r>
      <rPr>
        <sz val="10"/>
        <color theme="1"/>
        <rFont val="Calibri"/>
        <family val="2"/>
        <charset val="238"/>
        <scheme val="minor"/>
      </rPr>
      <t>14.05.2013 r.</t>
    </r>
  </si>
  <si>
    <r>
      <t xml:space="preserve">Umowa nr
</t>
    </r>
    <r>
      <rPr>
        <b/>
        <sz val="10"/>
        <color theme="1"/>
        <rFont val="Calibri"/>
        <family val="2"/>
        <charset val="238"/>
        <scheme val="minor"/>
      </rPr>
      <t>34/RCz-RP/V</t>
    </r>
    <r>
      <rPr>
        <sz val="10"/>
        <color theme="1"/>
        <rFont val="Calibri"/>
        <family val="2"/>
        <charset val="238"/>
        <scheme val="minor"/>
      </rPr>
      <t xml:space="preserve">
01.12.2010 r.
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</si>
  <si>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31/RCz-RP/V  </t>
    </r>
    <r>
      <rPr>
        <sz val="10"/>
        <color theme="1"/>
        <rFont val="Calibri"/>
        <family val="2"/>
        <charset val="238"/>
        <scheme val="minor"/>
      </rPr>
      <t>26.11.2010 r.</t>
    </r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</si>
  <si>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29/RCz-RP/V  </t>
    </r>
    <r>
      <rPr>
        <sz val="10"/>
        <color theme="1"/>
        <rFont val="Calibri"/>
        <family val="2"/>
        <charset val="238"/>
        <scheme val="minor"/>
      </rPr>
      <t>25.11.2010 r.</t>
    </r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</si>
  <si>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30/RCz-RP/V  </t>
    </r>
    <r>
      <rPr>
        <sz val="10"/>
        <color theme="1"/>
        <rFont val="Calibri"/>
        <family val="2"/>
        <charset val="238"/>
        <scheme val="minor"/>
      </rPr>
      <t>26.11.2010 r.</t>
    </r>
  </si>
  <si>
    <r>
      <t xml:space="preserve"> umowa nr </t>
    </r>
    <r>
      <rPr>
        <b/>
        <sz val="10"/>
        <color theme="1"/>
        <rFont val="Calibri"/>
        <family val="2"/>
        <charset val="238"/>
        <scheme val="minor"/>
      </rPr>
      <t xml:space="preserve">33/RCz-RP/V  </t>
    </r>
    <r>
      <rPr>
        <sz val="10"/>
        <color theme="1"/>
        <rFont val="Calibri"/>
        <family val="2"/>
        <charset val="238"/>
        <scheme val="minor"/>
      </rPr>
      <t>30.11.2010 r.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</si>
  <si>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32/RCz-RP/V  </t>
    </r>
    <r>
      <rPr>
        <sz val="10"/>
        <color theme="1"/>
        <rFont val="Calibri"/>
        <family val="2"/>
        <charset val="238"/>
        <scheme val="minor"/>
      </rPr>
      <t>29.11.2010 r.</t>
    </r>
  </si>
  <si>
    <r>
      <t xml:space="preserve"> umowa nr. </t>
    </r>
    <r>
      <rPr>
        <b/>
        <sz val="10"/>
        <color theme="1"/>
        <rFont val="Calibri"/>
        <family val="2"/>
        <charset val="238"/>
        <scheme val="minor"/>
      </rPr>
      <t xml:space="preserve">35/RCz-RP/V  </t>
    </r>
    <r>
      <rPr>
        <sz val="10"/>
        <color theme="1"/>
        <rFont val="Calibri"/>
        <family val="2"/>
        <charset val="238"/>
        <scheme val="minor"/>
      </rPr>
      <t>11.01.2011 r.</t>
    </r>
  </si>
  <si>
    <t>(mikroprojekt własny)</t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</si>
  <si>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22/RCz-RP/IV  </t>
    </r>
    <r>
      <rPr>
        <sz val="10"/>
        <color theme="1"/>
        <rFont val="Calibri"/>
        <family val="2"/>
        <charset val="238"/>
        <scheme val="minor"/>
      </rPr>
      <t>20.05.2010 r.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</si>
  <si>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23/RCz-RP/IV   </t>
    </r>
    <r>
      <rPr>
        <sz val="10"/>
        <color theme="1"/>
        <rFont val="Calibri"/>
        <family val="2"/>
        <charset val="238"/>
        <scheme val="minor"/>
      </rPr>
      <t>30.06.2010 r.</t>
    </r>
  </si>
  <si>
    <r>
      <t xml:space="preserve"> umowa nr. </t>
    </r>
    <r>
      <rPr>
        <b/>
        <sz val="10"/>
        <color theme="1"/>
        <rFont val="Calibri"/>
        <family val="2"/>
        <charset val="238"/>
        <scheme val="minor"/>
      </rPr>
      <t xml:space="preserve">26/RCz-RP/IV   </t>
    </r>
    <r>
      <rPr>
        <sz val="10"/>
        <color theme="1"/>
        <rFont val="Calibri"/>
        <family val="2"/>
        <charset val="238"/>
        <scheme val="minor"/>
      </rPr>
      <t>26.08.2010 r.</t>
    </r>
  </si>
  <si>
    <r>
      <t xml:space="preserve"> umowa nr. </t>
    </r>
    <r>
      <rPr>
        <b/>
        <sz val="10"/>
        <color theme="1"/>
        <rFont val="Calibri"/>
        <family val="2"/>
        <charset val="238"/>
        <scheme val="minor"/>
      </rPr>
      <t xml:space="preserve">25/RCz-RP/IV   </t>
    </r>
    <r>
      <rPr>
        <sz val="10"/>
        <color theme="1"/>
        <rFont val="Calibri"/>
        <family val="2"/>
        <charset val="238"/>
        <scheme val="minor"/>
      </rPr>
      <t>28.07.2010 r.</t>
    </r>
  </si>
  <si>
    <r>
      <t xml:space="preserve"> umowa nr. </t>
    </r>
    <r>
      <rPr>
        <b/>
        <sz val="10"/>
        <color theme="1"/>
        <rFont val="Calibri"/>
        <family val="2"/>
        <charset val="238"/>
        <scheme val="minor"/>
      </rPr>
      <t xml:space="preserve">27/RCz-RP/IV   </t>
    </r>
    <r>
      <rPr>
        <sz val="10"/>
        <color theme="1"/>
        <rFont val="Calibri"/>
        <family val="2"/>
        <charset val="238"/>
        <scheme val="minor"/>
      </rPr>
      <t>30.08.2010 r.</t>
    </r>
  </si>
  <si>
    <r>
      <t xml:space="preserve"> umowa nr  </t>
    </r>
    <r>
      <rPr>
        <b/>
        <sz val="10"/>
        <color theme="1"/>
        <rFont val="Calibri"/>
        <family val="2"/>
        <charset val="238"/>
        <scheme val="minor"/>
      </rPr>
      <t xml:space="preserve">24/RCz-RP/IV   </t>
    </r>
    <r>
      <rPr>
        <sz val="10"/>
        <color theme="1"/>
        <rFont val="Calibri"/>
        <family val="2"/>
        <charset val="238"/>
        <scheme val="minor"/>
      </rPr>
      <t>19.07.2010 r.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</si>
  <si>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28/RCz-RP/IV   </t>
    </r>
    <r>
      <rPr>
        <sz val="10"/>
        <color theme="1"/>
        <rFont val="Calibri"/>
        <family val="2"/>
        <charset val="238"/>
        <scheme val="minor"/>
      </rPr>
      <t>30.08.2010 r.</t>
    </r>
  </si>
  <si>
    <t xml:space="preserve">6 m-cy   04.2009-
09.2009  
</t>
  </si>
  <si>
    <t xml:space="preserve">      9 m-cy    10. 2008-
06. 2009
</t>
  </si>
  <si>
    <t xml:space="preserve">10-m-cy  04.2008 - 
02.2009
</t>
  </si>
  <si>
    <t xml:space="preserve">15 m-cy   04.2008 –
06.2009
</t>
  </si>
  <si>
    <t xml:space="preserve">3 m-ce 11.2008 - 
01.2009
</t>
  </si>
  <si>
    <t xml:space="preserve">4 m-ce 04.2009 - 
07.2009
</t>
  </si>
  <si>
    <t xml:space="preserve">17,9 m-cy 09.2008 – 
02.2010
</t>
  </si>
  <si>
    <t xml:space="preserve">6 m-cy 04.2009 - 
09.2009
</t>
  </si>
  <si>
    <t xml:space="preserve">5 m-cy  10.2008 - 
02.2009
</t>
  </si>
  <si>
    <r>
      <t xml:space="preserve"> umowa nr.    </t>
    </r>
    <r>
      <rPr>
        <b/>
        <sz val="10"/>
        <color theme="1"/>
        <rFont val="Calibri"/>
        <family val="2"/>
        <charset val="238"/>
        <scheme val="minor"/>
      </rPr>
      <t xml:space="preserve">9/RCz-RP/II   </t>
    </r>
    <r>
      <rPr>
        <sz val="10"/>
        <color theme="1"/>
        <rFont val="Calibri"/>
        <family val="2"/>
        <charset val="238"/>
        <scheme val="minor"/>
      </rPr>
      <t>24.04.2009 r.</t>
    </r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</si>
  <si>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10/RCz-RP/II   </t>
    </r>
    <r>
      <rPr>
        <sz val="10"/>
        <color theme="1"/>
        <rFont val="Calibri"/>
        <family val="2"/>
        <charset val="238"/>
        <scheme val="minor"/>
      </rPr>
      <t>30.04.2009 r.</t>
    </r>
  </si>
  <si>
    <r>
      <t xml:space="preserve"> umowa nr. </t>
    </r>
    <r>
      <rPr>
        <b/>
        <sz val="10"/>
        <color theme="1"/>
        <rFont val="Calibri"/>
        <family val="2"/>
        <charset val="238"/>
        <scheme val="minor"/>
      </rPr>
      <t xml:space="preserve">17/RCz-RP/II   </t>
    </r>
    <r>
      <rPr>
        <sz val="10"/>
        <color theme="1"/>
        <rFont val="Calibri"/>
        <family val="2"/>
        <charset val="238"/>
        <scheme val="minor"/>
      </rPr>
      <t>03.07.2009 r.</t>
    </r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</si>
  <si>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15/RCz-RP/II   </t>
    </r>
    <r>
      <rPr>
        <sz val="10"/>
        <color theme="1"/>
        <rFont val="Calibri"/>
        <family val="2"/>
        <charset val="238"/>
        <scheme val="minor"/>
      </rPr>
      <t>12.05..2009 r.</t>
    </r>
  </si>
  <si>
    <r>
      <t xml:space="preserve"> umowa nr. </t>
    </r>
    <r>
      <rPr>
        <b/>
        <sz val="10"/>
        <color theme="1"/>
        <rFont val="Calibri"/>
        <family val="2"/>
        <charset val="238"/>
        <scheme val="minor"/>
      </rPr>
      <t xml:space="preserve">13/RCz-RP/II   </t>
    </r>
    <r>
      <rPr>
        <sz val="10"/>
        <color theme="1"/>
        <rFont val="Calibri"/>
        <family val="2"/>
        <charset val="238"/>
        <scheme val="minor"/>
      </rPr>
      <t>08.05.2009 r.</t>
    </r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</si>
  <si>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16/RCz-RP/II   </t>
    </r>
    <r>
      <rPr>
        <sz val="10"/>
        <color theme="1"/>
        <rFont val="Calibri"/>
        <family val="2"/>
        <charset val="238"/>
        <scheme val="minor"/>
      </rPr>
      <t>25.05.2009 r.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</si>
  <si>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11/RCz-RP/II   </t>
    </r>
    <r>
      <rPr>
        <sz val="10"/>
        <color theme="1"/>
        <rFont val="Calibri"/>
        <family val="2"/>
        <charset val="238"/>
        <scheme val="minor"/>
      </rPr>
      <t>06.05.2009 r.</t>
    </r>
  </si>
  <si>
    <r>
      <t xml:space="preserve"> umowa nr. </t>
    </r>
    <r>
      <rPr>
        <b/>
        <sz val="10"/>
        <color theme="1"/>
        <rFont val="Calibri"/>
        <family val="2"/>
        <charset val="238"/>
        <scheme val="minor"/>
      </rPr>
      <t xml:space="preserve">8/RCz-RP/II   </t>
    </r>
    <r>
      <rPr>
        <sz val="10"/>
        <color theme="1"/>
        <rFont val="Calibri"/>
        <family val="2"/>
        <charset val="238"/>
        <scheme val="minor"/>
      </rPr>
      <t>08.04.2009 r.</t>
    </r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</si>
  <si>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14/RCz-RP/II   </t>
    </r>
    <r>
      <rPr>
        <sz val="10"/>
        <color theme="1"/>
        <rFont val="Calibri"/>
        <family val="2"/>
        <charset val="238"/>
        <scheme val="minor"/>
      </rPr>
      <t>11.05.2009 r.</t>
    </r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</si>
  <si>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12/RCz-RP/II   </t>
    </r>
    <r>
      <rPr>
        <sz val="10"/>
        <color theme="1"/>
        <rFont val="Calibri"/>
        <family val="2"/>
        <charset val="238"/>
        <scheme val="minor"/>
      </rPr>
      <t>08.05.2009 r.</t>
    </r>
  </si>
  <si>
    <t xml:space="preserve">     4  m-ce       05. 2009 - 
08. 2009
</t>
  </si>
  <si>
    <t xml:space="preserve">     6 - mcy       01. 2009 - 
06. 2009
</t>
  </si>
  <si>
    <t xml:space="preserve">6 -mcy   04.2009 - 
09.2009
</t>
  </si>
  <si>
    <t xml:space="preserve">4  m-ce   03.2009 - 
06.2009
</t>
  </si>
  <si>
    <t xml:space="preserve">6 m-cy   02.2010 - 
07.2010
</t>
  </si>
  <si>
    <t xml:space="preserve">13 m-cy   03.2009 - 
03.2010
</t>
  </si>
  <si>
    <t xml:space="preserve">12-m-cy 09.2008 - 
08.2009
</t>
  </si>
  <si>
    <t xml:space="preserve">3 m-ce 05.2009 - 
07.2009
</t>
  </si>
  <si>
    <r>
      <t xml:space="preserve">umowa nr. </t>
    </r>
    <r>
      <rPr>
        <b/>
        <sz val="10"/>
        <color theme="1"/>
        <rFont val="Calibri"/>
        <family val="2"/>
        <charset val="238"/>
        <scheme val="minor"/>
      </rPr>
      <t xml:space="preserve">19/RCz-RP/III </t>
    </r>
    <r>
      <rPr>
        <sz val="10"/>
        <color theme="1"/>
        <rFont val="Calibri"/>
        <family val="2"/>
        <charset val="238"/>
        <scheme val="minor"/>
      </rPr>
      <t xml:space="preserve">  30.12.2009 r.  ANEKS 1/2010</t>
    </r>
  </si>
  <si>
    <r>
      <t xml:space="preserve"> umowa nr. </t>
    </r>
    <r>
      <rPr>
        <b/>
        <sz val="10"/>
        <color theme="1"/>
        <rFont val="Calibri"/>
        <family val="2"/>
        <charset val="238"/>
        <scheme val="minor"/>
      </rPr>
      <t xml:space="preserve">18/RCz-RP/III   </t>
    </r>
    <r>
      <rPr>
        <sz val="10"/>
        <color theme="1"/>
        <rFont val="Calibri"/>
        <family val="2"/>
        <charset val="238"/>
        <scheme val="minor"/>
      </rPr>
      <t>16.12.2009 r.</t>
    </r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</si>
  <si>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20/RCz-RP/III   </t>
    </r>
    <r>
      <rPr>
        <sz val="10"/>
        <color theme="1"/>
        <rFont val="Calibri"/>
        <family val="2"/>
        <charset val="238"/>
        <scheme val="minor"/>
      </rPr>
      <t>30.12.2009 r.</t>
    </r>
  </si>
  <si>
    <r>
      <t xml:space="preserve"> umowa nr. </t>
    </r>
    <r>
      <rPr>
        <b/>
        <sz val="10"/>
        <color theme="1"/>
        <rFont val="Calibri"/>
        <family val="2"/>
        <charset val="238"/>
        <scheme val="minor"/>
      </rPr>
      <t xml:space="preserve">21/RCz-RP/II   </t>
    </r>
    <r>
      <rPr>
        <sz val="10"/>
        <color theme="1"/>
        <rFont val="Calibri"/>
        <family val="2"/>
        <charset val="238"/>
        <scheme val="minor"/>
      </rPr>
      <t>19.03.2010 r.</t>
    </r>
  </si>
  <si>
    <t xml:space="preserve">        8 - mcy           11. 2009 - 
06. 2010
</t>
  </si>
  <si>
    <t xml:space="preserve">      16 m-cy          09. 2009 - 
12. 2010
</t>
  </si>
  <si>
    <t xml:space="preserve">        5 m-cy         05. 2010 -
09. 2010
</t>
  </si>
  <si>
    <t xml:space="preserve">        5 m-cy          04. 2010 - 
08. 2010
</t>
  </si>
  <si>
    <t xml:space="preserve">     3 m-ce           05. 2010 – 
07. 2010
</t>
  </si>
  <si>
    <t>9 m-cy    02.2010 - 10.2010</t>
  </si>
  <si>
    <t>12 m-cy    05.2010 – 
04.2011</t>
  </si>
  <si>
    <t xml:space="preserve">4  m-ce    05.2010 – 
08.2010
</t>
  </si>
  <si>
    <t xml:space="preserve">       6 m-cy          01. 2011 – 06. 2011</t>
  </si>
  <si>
    <t>9 m-cy  04.2010 – 
12.2010</t>
  </si>
  <si>
    <t>6 m-cy  04.2010 – 
09.2010</t>
  </si>
  <si>
    <t>5 m-cy 06.2010 – 10.2010</t>
  </si>
  <si>
    <t>12 m-cy 03.2011 – 02.2012</t>
  </si>
  <si>
    <t>11 m-cy  09.2010 – 07.2011</t>
  </si>
  <si>
    <t>3 m-ce  10.2010-12.2010</t>
  </si>
  <si>
    <t>6 m-cy  01.2011 – 06.2011</t>
  </si>
  <si>
    <t>7 m-cy   09.2010 – 03.2011</t>
  </si>
  <si>
    <t>6 m-cy 11.2010 – 04.2011</t>
  </si>
  <si>
    <t xml:space="preserve">     Gminny Ośrodek              Kultury w Rajczy             ul. Parkowa 2      34-370 Rajcza</t>
  </si>
  <si>
    <t>01.2011-02.2012 14 m-cy</t>
  </si>
  <si>
    <t>Stowarzyszenie „Region Beskidy” ul. Widok 18/1-3, 
43-300 Bielsko-Biała</t>
  </si>
  <si>
    <r>
      <t xml:space="preserve"> umowa nr.     </t>
    </r>
    <r>
      <rPr>
        <b/>
        <sz val="10"/>
        <color theme="1"/>
        <rFont val="Calibri"/>
        <family val="2"/>
        <charset val="238"/>
        <scheme val="minor"/>
      </rPr>
      <t xml:space="preserve">40/RCz-RP/VI  </t>
    </r>
    <r>
      <rPr>
        <sz val="10"/>
        <color theme="1"/>
        <rFont val="Calibri"/>
        <family val="2"/>
        <charset val="238"/>
        <scheme val="minor"/>
      </rPr>
      <t>08.09.2011 r.</t>
    </r>
  </si>
  <si>
    <r>
      <t xml:space="preserve"> umowa nr. </t>
    </r>
    <r>
      <rPr>
        <b/>
        <sz val="10"/>
        <color theme="1"/>
        <rFont val="Calibri"/>
        <family val="2"/>
        <charset val="238"/>
        <scheme val="minor"/>
      </rPr>
      <t xml:space="preserve">36/RCz-RP/VI  </t>
    </r>
    <r>
      <rPr>
        <sz val="10"/>
        <color theme="1"/>
        <rFont val="Calibri"/>
        <family val="2"/>
        <charset val="238"/>
        <scheme val="minor"/>
      </rPr>
      <t>14.07.2011 r.</t>
    </r>
  </si>
  <si>
    <r>
      <t xml:space="preserve"> umowa nr.    </t>
    </r>
    <r>
      <rPr>
        <b/>
        <sz val="10"/>
        <color theme="1"/>
        <rFont val="Calibri"/>
        <family val="2"/>
        <charset val="238"/>
        <scheme val="minor"/>
      </rPr>
      <t xml:space="preserve">38/RCz-RP/VI </t>
    </r>
    <r>
      <rPr>
        <sz val="10"/>
        <color theme="1"/>
        <rFont val="Calibri"/>
        <family val="2"/>
        <charset val="238"/>
        <scheme val="minor"/>
      </rPr>
      <t>23.08.2011 r.</t>
    </r>
  </si>
  <si>
    <r>
      <t xml:space="preserve"> umowa nr.    </t>
    </r>
    <r>
      <rPr>
        <b/>
        <sz val="10"/>
        <color theme="1"/>
        <rFont val="Calibri"/>
        <family val="2"/>
        <charset val="238"/>
        <scheme val="minor"/>
      </rPr>
      <t xml:space="preserve">51/RCz-RP/VI  </t>
    </r>
    <r>
      <rPr>
        <sz val="10"/>
        <color theme="1"/>
        <rFont val="Calibri"/>
        <family val="2"/>
        <charset val="238"/>
        <scheme val="minor"/>
      </rPr>
      <t>13.02.2012 r.</t>
    </r>
  </si>
  <si>
    <r>
      <t xml:space="preserve"> umowa nr  </t>
    </r>
    <r>
      <rPr>
        <b/>
        <sz val="10"/>
        <color theme="1"/>
        <rFont val="Calibri"/>
        <family val="2"/>
        <charset val="238"/>
        <scheme val="minor"/>
      </rPr>
      <t xml:space="preserve">41/RCz-RP/VI  </t>
    </r>
    <r>
      <rPr>
        <sz val="10"/>
        <color theme="1"/>
        <rFont val="Calibri"/>
        <family val="2"/>
        <charset val="238"/>
        <scheme val="minor"/>
      </rPr>
      <t>09.09.2011 r.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</si>
  <si>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39/RCz-RP/VI  </t>
    </r>
    <r>
      <rPr>
        <sz val="10"/>
        <color theme="1"/>
        <rFont val="Calibri"/>
        <family val="2"/>
        <charset val="238"/>
        <scheme val="minor"/>
      </rPr>
      <t>07.09.2011 r.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</si>
  <si>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43/RCz-RP/VI  </t>
    </r>
    <r>
      <rPr>
        <sz val="10"/>
        <color theme="1"/>
        <rFont val="Calibri"/>
        <family val="2"/>
        <charset val="238"/>
        <scheme val="minor"/>
      </rPr>
      <t>16.12.2011 r.</t>
    </r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</si>
  <si>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42/RCz-RP/VII   </t>
    </r>
    <r>
      <rPr>
        <sz val="10"/>
        <color theme="1"/>
        <rFont val="Calibri"/>
        <family val="2"/>
        <charset val="238"/>
        <scheme val="minor"/>
      </rPr>
      <t>06.12.2012 r.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</si>
  <si>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46/RCz-RP/VII   </t>
    </r>
    <r>
      <rPr>
        <sz val="10"/>
        <color theme="1"/>
        <rFont val="Calibri"/>
        <family val="2"/>
        <charset val="238"/>
        <scheme val="minor"/>
      </rPr>
      <t xml:space="preserve"> 30.01.2012 r.</t>
    </r>
  </si>
  <si>
    <r>
      <t xml:space="preserve"> umowa nr. </t>
    </r>
    <r>
      <rPr>
        <b/>
        <sz val="10"/>
        <color theme="1"/>
        <rFont val="Calibri"/>
        <family val="2"/>
        <charset val="238"/>
        <scheme val="minor"/>
      </rPr>
      <t xml:space="preserve">44/RCz-RP/VII   </t>
    </r>
    <r>
      <rPr>
        <sz val="10"/>
        <color theme="1"/>
        <rFont val="Calibri"/>
        <family val="2"/>
        <charset val="238"/>
        <scheme val="minor"/>
      </rPr>
      <t xml:space="preserve"> 27.01.2012 r.</t>
    </r>
  </si>
  <si>
    <r>
      <t xml:space="preserve"> umowa nr. </t>
    </r>
    <r>
      <rPr>
        <b/>
        <sz val="10"/>
        <color theme="1"/>
        <rFont val="Calibri"/>
        <family val="2"/>
        <charset val="238"/>
        <scheme val="minor"/>
      </rPr>
      <t xml:space="preserve">45/RCz-RP/VII   </t>
    </r>
    <r>
      <rPr>
        <sz val="10"/>
        <color theme="1"/>
        <rFont val="Calibri"/>
        <family val="2"/>
        <charset val="238"/>
        <scheme val="minor"/>
      </rPr>
      <t xml:space="preserve"> 30.01.2012 r.</t>
    </r>
  </si>
  <si>
    <r>
      <t xml:space="preserve"> umowa nr. </t>
    </r>
    <r>
      <rPr>
        <b/>
        <sz val="10"/>
        <color theme="1"/>
        <rFont val="Calibri"/>
        <family val="2"/>
        <charset val="238"/>
        <scheme val="minor"/>
      </rPr>
      <t xml:space="preserve">48/RCz-RP/VII   </t>
    </r>
    <r>
      <rPr>
        <sz val="10"/>
        <color theme="1"/>
        <rFont val="Calibri"/>
        <family val="2"/>
        <charset val="238"/>
        <scheme val="minor"/>
      </rPr>
      <t xml:space="preserve"> 01.02.2012 r.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</si>
  <si>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47/RCz-RP/VII   </t>
    </r>
    <r>
      <rPr>
        <sz val="10"/>
        <color theme="1"/>
        <rFont val="Calibri"/>
        <family val="2"/>
        <charset val="238"/>
        <scheme val="minor"/>
      </rPr>
      <t xml:space="preserve"> 01.02.2012 r.</t>
    </r>
  </si>
  <si>
    <r>
      <t xml:space="preserve"> umowa nr. </t>
    </r>
    <r>
      <rPr>
        <b/>
        <sz val="10"/>
        <color theme="1"/>
        <rFont val="Calibri"/>
        <family val="2"/>
        <charset val="238"/>
        <scheme val="minor"/>
      </rPr>
      <t xml:space="preserve">50/RCz-RP/VII   </t>
    </r>
    <r>
      <rPr>
        <sz val="10"/>
        <color theme="1"/>
        <rFont val="Calibri"/>
        <family val="2"/>
        <charset val="238"/>
        <scheme val="minor"/>
      </rPr>
      <t xml:space="preserve"> 3.02.2012 r.</t>
    </r>
  </si>
  <si>
    <r>
      <t xml:space="preserve"> umowa nr. </t>
    </r>
    <r>
      <rPr>
        <b/>
        <sz val="10"/>
        <color theme="1"/>
        <rFont val="Calibri"/>
        <family val="2"/>
        <charset val="238"/>
        <scheme val="minor"/>
      </rPr>
      <t xml:space="preserve">49/RCz-RP/VII   </t>
    </r>
    <r>
      <rPr>
        <sz val="10"/>
        <color theme="1"/>
        <rFont val="Calibri"/>
        <family val="2"/>
        <charset val="238"/>
        <scheme val="minor"/>
      </rPr>
      <t xml:space="preserve"> 03.02.2012 r.</t>
    </r>
  </si>
  <si>
    <t>Powiat Bielski ul. Piastowska 40, 
43-300 Bielsko-Biała</t>
  </si>
  <si>
    <t>Gmina Łodygowice ul. Piłsudskiego 75, 
34-325 Łodygowice</t>
  </si>
  <si>
    <r>
      <t xml:space="preserve"> umowa nr.    </t>
    </r>
    <r>
      <rPr>
        <b/>
        <sz val="10"/>
        <color theme="1"/>
        <rFont val="Calibri"/>
        <family val="2"/>
        <charset val="238"/>
        <scheme val="minor"/>
      </rPr>
      <t xml:space="preserve">53/RCz-RP/VIII  </t>
    </r>
    <r>
      <rPr>
        <sz val="10"/>
        <color theme="1"/>
        <rFont val="Calibri"/>
        <family val="2"/>
        <charset val="238"/>
        <scheme val="minor"/>
      </rPr>
      <t>15.06.2012 r.</t>
    </r>
  </si>
  <si>
    <t xml:space="preserve"> 05.2012
    09.2012   5 m-cy</t>
  </si>
  <si>
    <r>
      <t xml:space="preserve"> umowa nr. </t>
    </r>
    <r>
      <rPr>
        <b/>
        <sz val="10"/>
        <color theme="1"/>
        <rFont val="Calibri"/>
        <family val="2"/>
        <charset val="238"/>
        <scheme val="minor"/>
      </rPr>
      <t xml:space="preserve">58/RCz-RP/VIII  </t>
    </r>
    <r>
      <rPr>
        <sz val="10"/>
        <color theme="1"/>
        <rFont val="Calibri"/>
        <family val="2"/>
        <charset val="238"/>
        <scheme val="minor"/>
      </rPr>
      <t>26.06.2012 r.</t>
    </r>
  </si>
  <si>
    <r>
      <t xml:space="preserve"> umowa nr. </t>
    </r>
    <r>
      <rPr>
        <b/>
        <sz val="10"/>
        <color theme="1"/>
        <rFont val="Calibri"/>
        <family val="2"/>
        <charset val="238"/>
        <scheme val="minor"/>
      </rPr>
      <t xml:space="preserve">59/RCz-RP/VIII  </t>
    </r>
    <r>
      <rPr>
        <sz val="10"/>
        <color theme="1"/>
        <rFont val="Calibri"/>
        <family val="2"/>
        <charset val="238"/>
        <scheme val="minor"/>
      </rPr>
      <t>26.06.2012 r.</t>
    </r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</si>
  <si>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57/RCz-RP/VIII  </t>
    </r>
    <r>
      <rPr>
        <sz val="10"/>
        <color theme="1"/>
        <rFont val="Calibri"/>
        <family val="2"/>
        <charset val="238"/>
        <scheme val="minor"/>
      </rPr>
      <t>20.06.2012 r.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</si>
  <si>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60/RCz-RP/VIII  </t>
    </r>
    <r>
      <rPr>
        <sz val="10"/>
        <color theme="1"/>
        <rFont val="Calibri"/>
        <family val="2"/>
        <charset val="238"/>
        <scheme val="minor"/>
      </rPr>
      <t>26.06.2012 r.</t>
    </r>
  </si>
  <si>
    <r>
      <t xml:space="preserve"> umowa nr.    </t>
    </r>
    <r>
      <rPr>
        <b/>
        <sz val="10"/>
        <color theme="1"/>
        <rFont val="Calibri"/>
        <family val="2"/>
        <charset val="238"/>
        <scheme val="minor"/>
      </rPr>
      <t xml:space="preserve">51/RCz-RP/VIII  </t>
    </r>
    <r>
      <rPr>
        <sz val="10"/>
        <color theme="1"/>
        <rFont val="Calibri"/>
        <family val="2"/>
        <charset val="238"/>
        <scheme val="minor"/>
      </rPr>
      <t>15.06.2012 r.</t>
    </r>
  </si>
  <si>
    <r>
      <t xml:space="preserve"> umowa nr.    </t>
    </r>
    <r>
      <rPr>
        <b/>
        <sz val="10"/>
        <color theme="1"/>
        <rFont val="Calibri"/>
        <family val="2"/>
        <charset val="238"/>
        <scheme val="minor"/>
      </rPr>
      <t xml:space="preserve">54/RCz-RP/VIII  </t>
    </r>
    <r>
      <rPr>
        <sz val="10"/>
        <color theme="1"/>
        <rFont val="Calibri"/>
        <family val="2"/>
        <charset val="238"/>
        <scheme val="minor"/>
      </rPr>
      <t>15.06.2012 r.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</si>
  <si>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52/RCz-RP/VIII  </t>
    </r>
    <r>
      <rPr>
        <sz val="10"/>
        <color theme="1"/>
        <rFont val="Calibri"/>
        <family val="2"/>
        <charset val="238"/>
        <scheme val="minor"/>
      </rPr>
      <t>15.06.2012 r.</t>
    </r>
  </si>
  <si>
    <r>
      <t xml:space="preserve"> umowa nr. </t>
    </r>
    <r>
      <rPr>
        <b/>
        <sz val="10"/>
        <color theme="1"/>
        <rFont val="Calibri"/>
        <family val="2"/>
        <charset val="238"/>
        <scheme val="minor"/>
      </rPr>
      <t xml:space="preserve">61/RCz-RP/VIII  </t>
    </r>
    <r>
      <rPr>
        <sz val="10"/>
        <color theme="1"/>
        <rFont val="Calibri"/>
        <family val="2"/>
        <charset val="238"/>
        <scheme val="minor"/>
      </rPr>
      <t>11.07.2012 r.</t>
    </r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</si>
  <si>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62/RCz-RP/VIII  </t>
    </r>
    <r>
      <rPr>
        <sz val="10"/>
        <color theme="1"/>
        <rFont val="Calibri"/>
        <family val="2"/>
        <charset val="238"/>
        <scheme val="minor"/>
      </rPr>
      <t>19.07.2012 r.</t>
    </r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</si>
  <si>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55/RCz-RP/VIII  </t>
    </r>
    <r>
      <rPr>
        <sz val="10"/>
        <color theme="1"/>
        <rFont val="Calibri"/>
        <family val="2"/>
        <charset val="238"/>
        <scheme val="minor"/>
      </rPr>
      <t>15.06.2012 r.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</si>
  <si>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56/RCz-RP/VIII  </t>
    </r>
    <r>
      <rPr>
        <sz val="10"/>
        <color theme="1"/>
        <rFont val="Calibri"/>
        <family val="2"/>
        <charset val="238"/>
        <scheme val="minor"/>
      </rPr>
      <t>15.06.2012 r.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</si>
  <si>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68/RCz-RP/IX  </t>
    </r>
    <r>
      <rPr>
        <sz val="10"/>
        <color theme="1"/>
        <rFont val="Calibri"/>
        <family val="2"/>
        <charset val="238"/>
        <scheme val="minor"/>
      </rPr>
      <t>16.01.2013 r.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</si>
  <si>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63/RCz-RP/IX  </t>
    </r>
    <r>
      <rPr>
        <sz val="10"/>
        <color theme="1"/>
        <rFont val="Calibri"/>
        <family val="2"/>
        <charset val="238"/>
        <scheme val="minor"/>
      </rPr>
      <t>02.02.2013 r.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</si>
  <si>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72/RCz-RP/IX  </t>
    </r>
    <r>
      <rPr>
        <sz val="10"/>
        <color theme="1"/>
        <rFont val="Calibri"/>
        <family val="2"/>
        <charset val="238"/>
        <scheme val="minor"/>
      </rPr>
      <t>06.05.2013 r.</t>
    </r>
  </si>
  <si>
    <r>
      <t xml:space="preserve"> umowa nr. </t>
    </r>
    <r>
      <rPr>
        <b/>
        <sz val="10"/>
        <color theme="1"/>
        <rFont val="Calibri"/>
        <family val="2"/>
        <charset val="238"/>
        <scheme val="minor"/>
      </rPr>
      <t xml:space="preserve">64/RCz-RP/IX  </t>
    </r>
    <r>
      <rPr>
        <sz val="10"/>
        <color theme="1"/>
        <rFont val="Calibri"/>
        <family val="2"/>
        <charset val="238"/>
        <scheme val="minor"/>
      </rPr>
      <t>02.02.2013 r.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</si>
  <si>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66/RCz-RP/IX  </t>
    </r>
    <r>
      <rPr>
        <sz val="10"/>
        <color theme="1"/>
        <rFont val="Calibri"/>
        <family val="2"/>
        <charset val="238"/>
        <scheme val="minor"/>
      </rPr>
      <t>16.01.2013 r.</t>
    </r>
  </si>
  <si>
    <r>
      <t xml:space="preserve"> umowa nr.        </t>
    </r>
    <r>
      <rPr>
        <b/>
        <sz val="10"/>
        <color theme="1"/>
        <rFont val="Calibri"/>
        <family val="2"/>
        <charset val="238"/>
        <scheme val="minor"/>
      </rPr>
      <t xml:space="preserve">71/RCz-RP/IX  </t>
    </r>
    <r>
      <rPr>
        <sz val="10"/>
        <color theme="1"/>
        <rFont val="Calibri"/>
        <family val="2"/>
        <charset val="238"/>
        <scheme val="minor"/>
      </rPr>
      <t>22.01.2013 r.</t>
    </r>
  </si>
  <si>
    <r>
      <t xml:space="preserve"> umowa nr.      </t>
    </r>
    <r>
      <rPr>
        <b/>
        <sz val="10"/>
        <color theme="1"/>
        <rFont val="Calibri"/>
        <family val="2"/>
        <charset val="238"/>
        <scheme val="minor"/>
      </rPr>
      <t xml:space="preserve">69/RCz-RP/IX  </t>
    </r>
    <r>
      <rPr>
        <sz val="10"/>
        <color theme="1"/>
        <rFont val="Calibri"/>
        <family val="2"/>
        <charset val="238"/>
        <scheme val="minor"/>
      </rPr>
      <t>21.01.2013 r.</t>
    </r>
  </si>
  <si>
    <r>
      <t xml:space="preserve"> umowa nr. </t>
    </r>
    <r>
      <rPr>
        <b/>
        <sz val="10"/>
        <color theme="1"/>
        <rFont val="Calibri"/>
        <family val="2"/>
        <charset val="238"/>
        <scheme val="minor"/>
      </rPr>
      <t xml:space="preserve">71/RCz-RP/IX  </t>
    </r>
    <r>
      <rPr>
        <sz val="10"/>
        <color theme="1"/>
        <rFont val="Calibri"/>
        <family val="2"/>
        <charset val="238"/>
        <scheme val="minor"/>
      </rPr>
      <t>13.03.2013 r.</t>
    </r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</si>
  <si>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67/RCz-RP/IX  </t>
    </r>
    <r>
      <rPr>
        <sz val="10"/>
        <color theme="1"/>
        <rFont val="Calibri"/>
        <family val="2"/>
        <charset val="238"/>
        <scheme val="minor"/>
      </rPr>
      <t>16.01.2013 r.</t>
    </r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</si>
  <si>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70/RCz-RP/IX  </t>
    </r>
    <r>
      <rPr>
        <sz val="10"/>
        <color theme="1"/>
        <rFont val="Calibri"/>
        <family val="2"/>
        <charset val="238"/>
        <scheme val="minor"/>
      </rPr>
      <t>21.01.2013 r.</t>
    </r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</si>
  <si>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65/RCz-RP/IX  </t>
    </r>
    <r>
      <rPr>
        <sz val="10"/>
        <color theme="1"/>
        <rFont val="Calibri"/>
        <family val="2"/>
        <charset val="238"/>
        <scheme val="minor"/>
      </rPr>
      <t>02.02.2013 r.</t>
    </r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</si>
  <si>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87/RCz-RP/XI  </t>
    </r>
    <r>
      <rPr>
        <sz val="10"/>
        <color theme="1"/>
        <rFont val="Calibri"/>
        <family val="2"/>
        <charset val="238"/>
        <scheme val="minor"/>
      </rPr>
      <t>11.09.2013 r.</t>
    </r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</si>
  <si>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84/RCz-RP/XI  </t>
    </r>
    <r>
      <rPr>
        <sz val="10"/>
        <color theme="1"/>
        <rFont val="Calibri"/>
        <family val="2"/>
        <charset val="238"/>
        <scheme val="minor"/>
      </rPr>
      <t>06.09.2013 r.</t>
    </r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</si>
  <si>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90/RCz-RP/XI  </t>
    </r>
    <r>
      <rPr>
        <sz val="10"/>
        <color theme="1"/>
        <rFont val="Calibri"/>
        <family val="2"/>
        <charset val="238"/>
        <scheme val="minor"/>
      </rPr>
      <t>18.09.2013 r.</t>
    </r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</si>
  <si>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85/RCz-RP/XI  </t>
    </r>
    <r>
      <rPr>
        <sz val="10"/>
        <color theme="1"/>
        <rFont val="Calibri"/>
        <family val="2"/>
        <charset val="238"/>
        <scheme val="minor"/>
      </rPr>
      <t>06.09.2013 r.</t>
    </r>
  </si>
  <si>
    <r>
      <t xml:space="preserve"> umowa nr.    </t>
    </r>
    <r>
      <rPr>
        <b/>
        <sz val="10"/>
        <color theme="1"/>
        <rFont val="Calibri"/>
        <family val="2"/>
        <charset val="238"/>
        <scheme val="minor"/>
      </rPr>
      <t xml:space="preserve">92/RCz-RP/XI  </t>
    </r>
    <r>
      <rPr>
        <sz val="10"/>
        <color theme="1"/>
        <rFont val="Calibri"/>
        <family val="2"/>
        <charset val="238"/>
        <scheme val="minor"/>
      </rPr>
      <t>30.09.2013 r.</t>
    </r>
  </si>
  <si>
    <r>
      <t xml:space="preserve"> umowa nr.    </t>
    </r>
    <r>
      <rPr>
        <b/>
        <sz val="10"/>
        <color theme="1"/>
        <rFont val="Calibri"/>
        <family val="2"/>
        <charset val="238"/>
        <scheme val="minor"/>
      </rPr>
      <t xml:space="preserve">89/RCz-RP/XI  </t>
    </r>
    <r>
      <rPr>
        <sz val="10"/>
        <color theme="1"/>
        <rFont val="Calibri"/>
        <family val="2"/>
        <charset val="238"/>
        <scheme val="minor"/>
      </rPr>
      <t>18.09.2013 r.</t>
    </r>
  </si>
  <si>
    <r>
      <t xml:space="preserve"> umowa nr.    </t>
    </r>
    <r>
      <rPr>
        <b/>
        <sz val="10"/>
        <color theme="1"/>
        <rFont val="Calibri"/>
        <family val="2"/>
        <charset val="238"/>
        <scheme val="minor"/>
      </rPr>
      <t xml:space="preserve">95/RCz-RP/XI  </t>
    </r>
    <r>
      <rPr>
        <sz val="10"/>
        <color theme="1"/>
        <rFont val="Calibri"/>
        <family val="2"/>
        <charset val="238"/>
        <scheme val="minor"/>
      </rPr>
      <t>14.10.2013 r.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</si>
  <si>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96/RCz-RP/XI  </t>
    </r>
    <r>
      <rPr>
        <sz val="10"/>
        <color theme="1"/>
        <rFont val="Calibri"/>
        <family val="2"/>
        <charset val="238"/>
        <scheme val="minor"/>
      </rPr>
      <t>14.10.2013 r.</t>
    </r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</si>
  <si>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97/RCz-RP/XI  </t>
    </r>
    <r>
      <rPr>
        <sz val="10"/>
        <color theme="1"/>
        <rFont val="Calibri"/>
        <family val="2"/>
        <charset val="238"/>
        <scheme val="minor"/>
      </rPr>
      <t>29.11.2013 r.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</si>
  <si>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94/RCz-RP/XI  </t>
    </r>
    <r>
      <rPr>
        <sz val="10"/>
        <color theme="1"/>
        <rFont val="Calibri"/>
        <family val="2"/>
        <charset val="238"/>
        <scheme val="minor"/>
      </rPr>
      <t>14.10.2013 r.</t>
    </r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</si>
  <si>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86/RCz-RP/XI  </t>
    </r>
    <r>
      <rPr>
        <sz val="10"/>
        <color theme="1"/>
        <rFont val="Calibri"/>
        <family val="2"/>
        <charset val="238"/>
        <scheme val="minor"/>
      </rPr>
      <t>11.09.2013 r.</t>
    </r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</si>
  <si>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88/RCz-RP/XI  </t>
    </r>
    <r>
      <rPr>
        <sz val="10"/>
        <color theme="1"/>
        <rFont val="Calibri"/>
        <family val="2"/>
        <charset val="238"/>
        <scheme val="minor"/>
      </rPr>
      <t>15.09.2013 r.</t>
    </r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</si>
  <si>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93/RCz-RP/XI  </t>
    </r>
    <r>
      <rPr>
        <sz val="10"/>
        <color theme="1"/>
        <rFont val="Calibri"/>
        <family val="2"/>
        <charset val="238"/>
        <scheme val="minor"/>
      </rPr>
      <t>14.10.2013 r.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</si>
  <si>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91/RCz-RP/XI  </t>
    </r>
    <r>
      <rPr>
        <sz val="10"/>
        <color theme="1"/>
        <rFont val="Calibri"/>
        <family val="2"/>
        <charset val="238"/>
        <scheme val="minor"/>
      </rPr>
      <t>30.09.2013 r.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</si>
  <si>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102/RCz-RP/XII </t>
    </r>
    <r>
      <rPr>
        <sz val="10"/>
        <color theme="1"/>
        <rFont val="Calibri"/>
        <family val="2"/>
        <charset val="238"/>
        <scheme val="minor"/>
      </rPr>
      <t>10.03.2014 r.</t>
    </r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</si>
  <si>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101/RCz-RP/XII </t>
    </r>
    <r>
      <rPr>
        <sz val="10"/>
        <color theme="1"/>
        <rFont val="Calibri"/>
        <family val="2"/>
        <charset val="238"/>
        <scheme val="minor"/>
      </rPr>
      <t>10.03.2014 r.</t>
    </r>
  </si>
  <si>
    <r>
      <t xml:space="preserve"> umowa nr   </t>
    </r>
    <r>
      <rPr>
        <b/>
        <sz val="10"/>
        <color theme="1"/>
        <rFont val="Calibri"/>
        <family val="2"/>
        <charset val="238"/>
        <scheme val="minor"/>
      </rPr>
      <t xml:space="preserve">100/RCz-RP/XII </t>
    </r>
    <r>
      <rPr>
        <sz val="10"/>
        <color theme="1"/>
        <rFont val="Calibri"/>
        <family val="2"/>
        <charset val="238"/>
        <scheme val="minor"/>
      </rPr>
      <t>10.03.2014 r.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</si>
  <si>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99/RCz-RP/XII </t>
    </r>
    <r>
      <rPr>
        <sz val="10"/>
        <color theme="1"/>
        <rFont val="Calibri"/>
        <family val="2"/>
        <charset val="238"/>
        <scheme val="minor"/>
      </rPr>
      <t>10.03.2014 r.</t>
    </r>
  </si>
  <si>
    <r>
      <t xml:space="preserve"> umowa nr.    </t>
    </r>
    <r>
      <rPr>
        <b/>
        <sz val="10"/>
        <color theme="1"/>
        <rFont val="Calibri"/>
        <family val="2"/>
        <charset val="238"/>
        <scheme val="minor"/>
      </rPr>
      <t xml:space="preserve">98/RCz-RP/XII </t>
    </r>
    <r>
      <rPr>
        <sz val="10"/>
        <color theme="1"/>
        <rFont val="Calibri"/>
        <family val="2"/>
        <charset val="238"/>
        <scheme val="minor"/>
      </rPr>
      <t>10.03.2014 r.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</si>
  <si>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103/RCz-RP/XII </t>
    </r>
    <r>
      <rPr>
        <sz val="10"/>
        <color theme="1"/>
        <rFont val="Calibri"/>
        <family val="2"/>
        <charset val="238"/>
        <scheme val="minor"/>
      </rPr>
      <t>10.03.2014 r.</t>
    </r>
  </si>
  <si>
    <r>
      <t xml:space="preserve"> umowa nr.             </t>
    </r>
    <r>
      <rPr>
        <b/>
        <sz val="10"/>
        <color theme="1"/>
        <rFont val="Calibri"/>
        <family val="2"/>
        <charset val="238"/>
        <scheme val="minor"/>
      </rPr>
      <t xml:space="preserve">111/RCz-RP/XII </t>
    </r>
    <r>
      <rPr>
        <sz val="10"/>
        <color theme="1"/>
        <rFont val="Calibri"/>
        <family val="2"/>
        <charset val="238"/>
        <scheme val="minor"/>
      </rPr>
      <t>19.05.2014 r.</t>
    </r>
  </si>
  <si>
    <r>
      <t xml:space="preserve"> umowa nr.    </t>
    </r>
    <r>
      <rPr>
        <b/>
        <sz val="10"/>
        <color theme="1"/>
        <rFont val="Calibri"/>
        <family val="2"/>
        <charset val="238"/>
        <scheme val="minor"/>
      </rPr>
      <t xml:space="preserve">105/RCz-RP/XII </t>
    </r>
    <r>
      <rPr>
        <sz val="10"/>
        <color theme="1"/>
        <rFont val="Calibri"/>
        <family val="2"/>
        <charset val="238"/>
        <scheme val="minor"/>
      </rPr>
      <t>10.03.2014 r.</t>
    </r>
  </si>
  <si>
    <r>
      <t xml:space="preserve"> umowa nr. </t>
    </r>
    <r>
      <rPr>
        <b/>
        <sz val="10"/>
        <color theme="1"/>
        <rFont val="Calibri"/>
        <family val="2"/>
        <charset val="238"/>
        <scheme val="minor"/>
      </rPr>
      <t xml:space="preserve">104/RCz-RP/XII </t>
    </r>
    <r>
      <rPr>
        <sz val="10"/>
        <color theme="1"/>
        <rFont val="Calibri"/>
        <family val="2"/>
        <charset val="238"/>
        <scheme val="minor"/>
      </rPr>
      <t>10.03.2014 r.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</si>
  <si>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107/RCz-RP/XII </t>
    </r>
    <r>
      <rPr>
        <sz val="10"/>
        <color theme="1"/>
        <rFont val="Calibri"/>
        <family val="2"/>
        <charset val="238"/>
        <scheme val="minor"/>
      </rPr>
      <t>11.03.2014 r.</t>
    </r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</si>
  <si>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108/RCz-RP/XII </t>
    </r>
    <r>
      <rPr>
        <sz val="10"/>
        <color theme="1"/>
        <rFont val="Calibri"/>
        <family val="2"/>
        <charset val="238"/>
        <scheme val="minor"/>
      </rPr>
      <t>11.03.2014 r.</t>
    </r>
  </si>
  <si>
    <r>
      <t xml:space="preserve"> umowa nr.    </t>
    </r>
    <r>
      <rPr>
        <b/>
        <sz val="10"/>
        <color theme="1"/>
        <rFont val="Calibri"/>
        <family val="2"/>
        <charset val="238"/>
        <scheme val="minor"/>
      </rPr>
      <t xml:space="preserve">109/RCz-RP/XII </t>
    </r>
    <r>
      <rPr>
        <sz val="10"/>
        <color theme="1"/>
        <rFont val="Calibri"/>
        <family val="2"/>
        <charset val="238"/>
        <scheme val="minor"/>
      </rPr>
      <t>13.03.2014 r.</t>
    </r>
  </si>
  <si>
    <r>
      <t xml:space="preserve"> umowa nr.    </t>
    </r>
    <r>
      <rPr>
        <b/>
        <sz val="10"/>
        <color theme="1"/>
        <rFont val="Calibri"/>
        <family val="2"/>
        <charset val="238"/>
        <scheme val="minor"/>
      </rPr>
      <t xml:space="preserve">110/RCz-RP/XII </t>
    </r>
    <r>
      <rPr>
        <sz val="10"/>
        <color theme="1"/>
        <rFont val="Calibri"/>
        <family val="2"/>
        <charset val="238"/>
        <scheme val="minor"/>
      </rPr>
      <t>13.03.2014 r.</t>
    </r>
  </si>
  <si>
    <r>
      <t xml:space="preserve"> umowa nr.    </t>
    </r>
    <r>
      <rPr>
        <b/>
        <sz val="10"/>
        <color theme="1"/>
        <rFont val="Calibri"/>
        <family val="2"/>
        <charset val="238"/>
        <scheme val="minor"/>
      </rPr>
      <t xml:space="preserve">106/RCz-RP/XII </t>
    </r>
    <r>
      <rPr>
        <sz val="10"/>
        <color theme="1"/>
        <rFont val="Calibri"/>
        <family val="2"/>
        <charset val="238"/>
        <scheme val="minor"/>
      </rPr>
      <t>10.03.2014 r.</t>
    </r>
  </si>
  <si>
    <r>
      <t xml:space="preserve"> umowa nr.  </t>
    </r>
    <r>
      <rPr>
        <b/>
        <sz val="10"/>
        <color theme="1"/>
        <rFont val="Calibri"/>
        <family val="2"/>
        <charset val="238"/>
        <scheme val="minor"/>
      </rPr>
      <t xml:space="preserve">112/RCz-RP/XII </t>
    </r>
    <r>
      <rPr>
        <sz val="10"/>
        <color theme="1"/>
        <rFont val="Calibri"/>
        <family val="2"/>
        <charset val="238"/>
        <scheme val="minor"/>
      </rPr>
      <t>20.05.2014 r.</t>
    </r>
  </si>
  <si>
    <r>
      <t xml:space="preserve"> umowa nr.   </t>
    </r>
    <r>
      <rPr>
        <b/>
        <sz val="10"/>
        <color theme="1"/>
        <rFont val="Calibri"/>
        <family val="2"/>
        <charset val="238"/>
        <scheme val="minor"/>
      </rPr>
      <t xml:space="preserve">113/RCz-RP/XII </t>
    </r>
    <r>
      <rPr>
        <sz val="10"/>
        <color theme="1"/>
        <rFont val="Calibri"/>
        <family val="2"/>
        <charset val="238"/>
        <scheme val="minor"/>
      </rPr>
      <t>11.06.2014 r.</t>
    </r>
  </si>
  <si>
    <r>
      <t xml:space="preserve"> umowa nr.     </t>
    </r>
    <r>
      <rPr>
        <b/>
        <sz val="10"/>
        <color theme="1"/>
        <rFont val="Calibri"/>
        <family val="2"/>
        <charset val="238"/>
        <scheme val="minor"/>
      </rPr>
      <t xml:space="preserve">114/RCz-RP/XII </t>
    </r>
    <r>
      <rPr>
        <sz val="10"/>
        <color theme="1"/>
        <rFont val="Calibri"/>
        <family val="2"/>
        <charset val="238"/>
        <scheme val="minor"/>
      </rPr>
      <t>25.09.2014 r.</t>
    </r>
  </si>
  <si>
    <t>„Ski tourowa zima – Pump trackowe lato”</t>
  </si>
  <si>
    <t>129/CZ-PL/POWT/2013</t>
  </si>
  <si>
    <t>PL.3.22/3.3.06/13.04199</t>
  </si>
  <si>
    <t xml:space="preserve">Gmina Rajcza
ul. Górska 1
34-370 Rajcza
</t>
  </si>
  <si>
    <t>118/CZ-PL/POWT/2013</t>
  </si>
  <si>
    <t>PL.3.22/3.3.06/13.04188</t>
  </si>
  <si>
    <t>„Polsko-Czeskie kulturalne lato”</t>
  </si>
  <si>
    <t>„Małe Ojczyzny Pogranicza – edukacja etnologiczna dzieci 
i młodzieży 
z gmin Rajcza i  Raškovice"</t>
  </si>
  <si>
    <t>10.2014-01.2015          5 mcy</t>
  </si>
  <si>
    <r>
      <t xml:space="preserve"> umowa nr.     </t>
    </r>
    <r>
      <rPr>
        <b/>
        <sz val="10"/>
        <color theme="1"/>
        <rFont val="Calibri"/>
        <family val="2"/>
        <charset val="238"/>
        <scheme val="minor"/>
      </rPr>
      <t xml:space="preserve">115/RCz-RP/XII </t>
    </r>
    <r>
      <rPr>
        <sz val="10"/>
        <color theme="1"/>
        <rFont val="Calibri"/>
        <family val="2"/>
        <charset val="238"/>
        <scheme val="minor"/>
      </rPr>
      <t>04.02.2015 r.</t>
    </r>
  </si>
  <si>
    <t>03.2014-09.2014       7 mcy</t>
  </si>
  <si>
    <r>
      <t xml:space="preserve"> umowa nr.     </t>
    </r>
    <r>
      <rPr>
        <b/>
        <sz val="10"/>
        <color theme="1"/>
        <rFont val="Calibri"/>
        <family val="2"/>
        <charset val="238"/>
        <scheme val="minor"/>
      </rPr>
      <t xml:space="preserve">116/RCz-RP/XII </t>
    </r>
    <r>
      <rPr>
        <sz val="10"/>
        <color theme="1"/>
        <rFont val="Calibri"/>
        <family val="2"/>
        <charset val="238"/>
        <scheme val="minor"/>
      </rPr>
      <t>27.02.2015 r.</t>
    </r>
  </si>
  <si>
    <t>Gminny Ośrodek Kultury 
w Łodygowicach
Plac Wolności 5
34-325 Łodygowice</t>
  </si>
  <si>
    <t xml:space="preserve">Lista projektów zatwierdzonych na 
V posiedzeniu Euroregionalnego Komitetu Sterującego Euroregionu Beskidy/Beskidy w dniu 24.09.2010 r. w ramach Programu Operacyjnego Współpracy Transgranicznej Republika Czeska – Rzeczpospolita Polska 2007-2013 i zrealizowanych przez Beneficjenta
V nabór
</t>
  </si>
  <si>
    <t xml:space="preserve">Lista projektów zatwierdzonych na 
VI posiedzeniu Euroregionalnego Komitetu Sterującego Euroregionu Beskidy/Beskidy w dniu 27.04.2011 r. w ramach Programu Operacyjnego Współpracy Transgranicznej Republika Czeska – Rzeczpospolita Polska 2007-2013 zrealizowanych przez Beneficjenta
VI nabór
</t>
  </si>
  <si>
    <t xml:space="preserve">Lista projektów zatwierdzonych na 
VII posiedzeniu Euroregionalnego Komitetu Sterującego Euroregionu Beskidy/Beskidy w dniu 04.11.2011 r. w ramach Programu Operacyjnego Współpracy Transgranicznej Republika Czeska – Rzeczpospolita Polska 2007-2013 i zrealizowanych przez Beneficjenta
VII nabór
</t>
  </si>
  <si>
    <r>
      <t xml:space="preserve"> umowa nr.     </t>
    </r>
    <r>
      <rPr>
        <b/>
        <sz val="10"/>
        <color theme="1"/>
        <rFont val="Calibri"/>
        <family val="2"/>
        <charset val="238"/>
        <scheme val="minor"/>
      </rPr>
      <t xml:space="preserve">117/RCz-RP/XII </t>
    </r>
    <r>
      <rPr>
        <sz val="10"/>
        <color theme="1"/>
        <rFont val="Calibri"/>
        <family val="2"/>
        <charset val="238"/>
        <scheme val="minor"/>
      </rPr>
      <t>18.06.2015 r.</t>
    </r>
  </si>
  <si>
    <t>Państwowy Zakład Opiekuńczo-Leczniczy w Międzybrodziu Bialskim 
ul. Graniczna 7 
34-312 Międzybrodzie Bialskie</t>
  </si>
  <si>
    <t>„Rozbudowa przygranicznej infrastruktury turystycznej 
w Gminie Buczkowice”</t>
  </si>
  <si>
    <t>125/CZ-PL/POWT/2013</t>
  </si>
  <si>
    <t xml:space="preserve">Powiat Pszczyński/Powiatowy Zespół Szkół nr 2 im. Karola Miarki w Pszczynie                      ul.3 Maja 10,                            43-200 Pszczyna, </t>
  </si>
  <si>
    <t>Dziedzictwo kulturowe Sąsiada równie ciekawe jak swoje!</t>
  </si>
  <si>
    <t>4.05.2015</t>
  </si>
  <si>
    <t>06.2015-07.2015         2 m-ce</t>
  </si>
  <si>
    <t>PL.3.22/3.3.06/13.04195</t>
  </si>
  <si>
    <t>Lista projektów zatwierdzonych na 
procedurą obiegową  Euroregionalnego Komitetu Sterującego Euroregionu Beskidy w dniu 26.09.2008 r. w ramach Programu Operacyjnego Współpracy Transgranicznej Republika Czeska – Rzeczpospolita Polska 2007-2013 i realizowanych przez Beneficjenta
XIII nabór</t>
  </si>
  <si>
    <t>145/CZ-PL/POWT/2015</t>
  </si>
  <si>
    <t>PL.3.22/3.3.06/15.04559</t>
  </si>
  <si>
    <t>Polsko-Czeska Gala Projektów Europejskich</t>
  </si>
  <si>
    <t xml:space="preserve">     3 m-ce    07. 2015-
09. 2015</t>
  </si>
  <si>
    <t>mikroprojekt własny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</si>
</sst>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64">
    <xf numFmtId="0" fontId="0" fillId="0" borderId="0" xfId="0"/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4" fillId="2" borderId="1" xfId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2" borderId="1" xfId="1" applyFont="1" applyBorder="1" applyAlignment="1">
      <alignment horizontal="center" vertical="center" wrapText="1"/>
    </xf>
    <xf numFmtId="0" fontId="2" fillId="2" borderId="1" xfId="1" applyFont="1" applyBorder="1" applyAlignment="1">
      <alignment horizontal="center" vertical="center" wrapText="1"/>
    </xf>
    <xf numFmtId="0" fontId="1" fillId="2" borderId="1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Fill="1"/>
    <xf numFmtId="0" fontId="9" fillId="0" borderId="0" xfId="0" applyFont="1" applyAlignment="1">
      <alignment horizontal="center" vertical="center"/>
    </xf>
    <xf numFmtId="0" fontId="6" fillId="2" borderId="1" xfId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Alignment="1"/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40% - akcent 3" xfId="1" builtinId="39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161924</xdr:colOff>
      <xdr:row>0</xdr:row>
      <xdr:rowOff>19051</xdr:rowOff>
    </xdr:from>
    <xdr:to>
      <xdr:col>12</xdr:col>
      <xdr:colOff>228599</xdr:colOff>
      <xdr:row>0</xdr:row>
      <xdr:rowOff>457201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499" y="19051"/>
          <a:ext cx="5534025" cy="438150"/>
        </a:xfrm>
        <a:prstGeom prst="rect">
          <a:avLst/>
        </a:prstGeom>
        <a:noFill/>
      </xdr:spPr>
    </xdr:pic>
    <xdr:clientData/>
  </xdr:twoCellAnchor>
  <xdr:twoCellAnchor>
    <xdr:from>
      <xdr:col>13</xdr:col>
      <xdr:colOff>161926</xdr:colOff>
      <xdr:row>0</xdr:row>
      <xdr:rowOff>73025</xdr:rowOff>
    </xdr:from>
    <xdr:to>
      <xdr:col>14</xdr:col>
      <xdr:colOff>504825</xdr:colOff>
      <xdr:row>0</xdr:row>
      <xdr:rowOff>409575</xdr:rowOff>
    </xdr:to>
    <xdr:pic>
      <xdr:nvPicPr>
        <xdr:cNvPr id="1027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72901" y="73025"/>
          <a:ext cx="1485899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0</xdr:row>
      <xdr:rowOff>47625</xdr:rowOff>
    </xdr:from>
    <xdr:to>
      <xdr:col>13</xdr:col>
      <xdr:colOff>238125</xdr:colOff>
      <xdr:row>1</xdr:row>
      <xdr:rowOff>6350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38925" y="47625"/>
          <a:ext cx="6324600" cy="444500"/>
        </a:xfrm>
        <a:prstGeom prst="rect">
          <a:avLst/>
        </a:prstGeom>
        <a:noFill/>
      </xdr:spPr>
    </xdr:pic>
    <xdr:clientData/>
  </xdr:twoCellAnchor>
  <xdr:twoCellAnchor>
    <xdr:from>
      <xdr:col>13</xdr:col>
      <xdr:colOff>447676</xdr:colOff>
      <xdr:row>0</xdr:row>
      <xdr:rowOff>50800</xdr:rowOff>
    </xdr:from>
    <xdr:to>
      <xdr:col>14</xdr:col>
      <xdr:colOff>800101</xdr:colOff>
      <xdr:row>0</xdr:row>
      <xdr:rowOff>387350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173076" y="50800"/>
          <a:ext cx="1524000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0</xdr:row>
      <xdr:rowOff>0</xdr:rowOff>
    </xdr:from>
    <xdr:to>
      <xdr:col>13</xdr:col>
      <xdr:colOff>371475</xdr:colOff>
      <xdr:row>0</xdr:row>
      <xdr:rowOff>444500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10475" y="0"/>
          <a:ext cx="5238750" cy="444500"/>
        </a:xfrm>
        <a:prstGeom prst="rect">
          <a:avLst/>
        </a:prstGeom>
        <a:noFill/>
      </xdr:spPr>
    </xdr:pic>
    <xdr:clientData/>
  </xdr:twoCellAnchor>
  <xdr:twoCellAnchor>
    <xdr:from>
      <xdr:col>13</xdr:col>
      <xdr:colOff>828676</xdr:colOff>
      <xdr:row>0</xdr:row>
      <xdr:rowOff>79375</xdr:rowOff>
    </xdr:from>
    <xdr:to>
      <xdr:col>14</xdr:col>
      <xdr:colOff>1104900</xdr:colOff>
      <xdr:row>0</xdr:row>
      <xdr:rowOff>415925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06426" y="79375"/>
          <a:ext cx="1447799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638175</xdr:colOff>
      <xdr:row>0</xdr:row>
      <xdr:rowOff>28575</xdr:rowOff>
    </xdr:from>
    <xdr:to>
      <xdr:col>12</xdr:col>
      <xdr:colOff>723900</xdr:colOff>
      <xdr:row>0</xdr:row>
      <xdr:rowOff>473075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0" y="28575"/>
          <a:ext cx="6391275" cy="444500"/>
        </a:xfrm>
        <a:prstGeom prst="rect">
          <a:avLst/>
        </a:prstGeom>
        <a:noFill/>
      </xdr:spPr>
    </xdr:pic>
    <xdr:clientData/>
  </xdr:twoCellAnchor>
  <xdr:twoCellAnchor>
    <xdr:from>
      <xdr:col>13</xdr:col>
      <xdr:colOff>390525</xdr:colOff>
      <xdr:row>0</xdr:row>
      <xdr:rowOff>69850</xdr:rowOff>
    </xdr:from>
    <xdr:to>
      <xdr:col>14</xdr:col>
      <xdr:colOff>762000</xdr:colOff>
      <xdr:row>0</xdr:row>
      <xdr:rowOff>406400</xdr:rowOff>
    </xdr:to>
    <xdr:pic>
      <xdr:nvPicPr>
        <xdr:cNvPr id="5122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630275" y="69850"/>
          <a:ext cx="1543050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161924</xdr:colOff>
      <xdr:row>0</xdr:row>
      <xdr:rowOff>19051</xdr:rowOff>
    </xdr:from>
    <xdr:to>
      <xdr:col>12</xdr:col>
      <xdr:colOff>228599</xdr:colOff>
      <xdr:row>0</xdr:row>
      <xdr:rowOff>457201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499" y="19051"/>
          <a:ext cx="6086475" cy="438150"/>
        </a:xfrm>
        <a:prstGeom prst="rect">
          <a:avLst/>
        </a:prstGeom>
        <a:noFill/>
      </xdr:spPr>
    </xdr:pic>
    <xdr:clientData/>
  </xdr:twoCellAnchor>
  <xdr:twoCellAnchor>
    <xdr:from>
      <xdr:col>13</xdr:col>
      <xdr:colOff>161926</xdr:colOff>
      <xdr:row>0</xdr:row>
      <xdr:rowOff>73025</xdr:rowOff>
    </xdr:from>
    <xdr:to>
      <xdr:col>14</xdr:col>
      <xdr:colOff>504825</xdr:colOff>
      <xdr:row>0</xdr:row>
      <xdr:rowOff>409575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449176" y="73025"/>
          <a:ext cx="1485899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222250</xdr:colOff>
      <xdr:row>0</xdr:row>
      <xdr:rowOff>114300</xdr:rowOff>
    </xdr:from>
    <xdr:to>
      <xdr:col>14</xdr:col>
      <xdr:colOff>542925</xdr:colOff>
      <xdr:row>0</xdr:row>
      <xdr:rowOff>450850</xdr:rowOff>
    </xdr:to>
    <xdr:pic>
      <xdr:nvPicPr>
        <xdr:cNvPr id="2050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71200" y="114300"/>
          <a:ext cx="1416050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457199</xdr:colOff>
      <xdr:row>0</xdr:row>
      <xdr:rowOff>47625</xdr:rowOff>
    </xdr:from>
    <xdr:to>
      <xdr:col>12</xdr:col>
      <xdr:colOff>139699</xdr:colOff>
      <xdr:row>0</xdr:row>
      <xdr:rowOff>492125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48174" y="47625"/>
          <a:ext cx="5654675" cy="4445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0</xdr:rowOff>
    </xdr:from>
    <xdr:to>
      <xdr:col>8</xdr:col>
      <xdr:colOff>542925</xdr:colOff>
      <xdr:row>1</xdr:row>
      <xdr:rowOff>6350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0" y="0"/>
          <a:ext cx="6096000" cy="596900"/>
        </a:xfrm>
        <a:prstGeom prst="rect">
          <a:avLst/>
        </a:prstGeom>
        <a:noFill/>
      </xdr:spPr>
    </xdr:pic>
    <xdr:clientData/>
  </xdr:twoCellAnchor>
  <xdr:twoCellAnchor>
    <xdr:from>
      <xdr:col>9</xdr:col>
      <xdr:colOff>146049</xdr:colOff>
      <xdr:row>0</xdr:row>
      <xdr:rowOff>98424</xdr:rowOff>
    </xdr:from>
    <xdr:to>
      <xdr:col>10</xdr:col>
      <xdr:colOff>781049</xdr:colOff>
      <xdr:row>0</xdr:row>
      <xdr:rowOff>533399</xdr:rowOff>
    </xdr:to>
    <xdr:pic>
      <xdr:nvPicPr>
        <xdr:cNvPr id="3075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37549" y="98424"/>
          <a:ext cx="1444625" cy="43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219074</xdr:colOff>
      <xdr:row>0</xdr:row>
      <xdr:rowOff>0</xdr:rowOff>
    </xdr:from>
    <xdr:to>
      <xdr:col>8</xdr:col>
      <xdr:colOff>619125</xdr:colOff>
      <xdr:row>1</xdr:row>
      <xdr:rowOff>0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4" y="0"/>
          <a:ext cx="5981701" cy="495300"/>
        </a:xfrm>
        <a:prstGeom prst="rect">
          <a:avLst/>
        </a:prstGeom>
        <a:noFill/>
      </xdr:spPr>
    </xdr:pic>
    <xdr:clientData/>
  </xdr:twoCellAnchor>
  <xdr:twoCellAnchor>
    <xdr:from>
      <xdr:col>9</xdr:col>
      <xdr:colOff>180976</xdr:colOff>
      <xdr:row>0</xdr:row>
      <xdr:rowOff>104775</xdr:rowOff>
    </xdr:from>
    <xdr:to>
      <xdr:col>11</xdr:col>
      <xdr:colOff>200025</xdr:colOff>
      <xdr:row>0</xdr:row>
      <xdr:rowOff>441325</xdr:rowOff>
    </xdr:to>
    <xdr:pic>
      <xdr:nvPicPr>
        <xdr:cNvPr id="4099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72451" y="104775"/>
          <a:ext cx="1523999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419599</xdr:colOff>
      <xdr:row>0</xdr:row>
      <xdr:rowOff>0</xdr:rowOff>
    </xdr:from>
    <xdr:to>
      <xdr:col>8</xdr:col>
      <xdr:colOff>342900</xdr:colOff>
      <xdr:row>0</xdr:row>
      <xdr:rowOff>438150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5374" y="0"/>
          <a:ext cx="6847976" cy="438150"/>
        </a:xfrm>
        <a:prstGeom prst="rect">
          <a:avLst/>
        </a:prstGeom>
        <a:noFill/>
      </xdr:spPr>
    </xdr:pic>
    <xdr:clientData/>
  </xdr:twoCellAnchor>
  <xdr:twoCellAnchor>
    <xdr:from>
      <xdr:col>9</xdr:col>
      <xdr:colOff>247650</xdr:colOff>
      <xdr:row>0</xdr:row>
      <xdr:rowOff>98425</xdr:rowOff>
    </xdr:from>
    <xdr:to>
      <xdr:col>11</xdr:col>
      <xdr:colOff>304800</xdr:colOff>
      <xdr:row>0</xdr:row>
      <xdr:rowOff>434975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91550" y="98425"/>
          <a:ext cx="1581150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0</xdr:row>
      <xdr:rowOff>9525</xdr:rowOff>
    </xdr:from>
    <xdr:to>
      <xdr:col>13</xdr:col>
      <xdr:colOff>342900</xdr:colOff>
      <xdr:row>1</xdr:row>
      <xdr:rowOff>6350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67550" y="9525"/>
          <a:ext cx="5800725" cy="434975"/>
        </a:xfrm>
        <a:prstGeom prst="rect">
          <a:avLst/>
        </a:prstGeom>
        <a:noFill/>
      </xdr:spPr>
    </xdr:pic>
    <xdr:clientData/>
  </xdr:twoCellAnchor>
  <xdr:twoCellAnchor>
    <xdr:from>
      <xdr:col>14</xdr:col>
      <xdr:colOff>285751</xdr:colOff>
      <xdr:row>0</xdr:row>
      <xdr:rowOff>0</xdr:rowOff>
    </xdr:from>
    <xdr:to>
      <xdr:col>15</xdr:col>
      <xdr:colOff>0</xdr:colOff>
      <xdr:row>0</xdr:row>
      <xdr:rowOff>336550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925551" y="0"/>
          <a:ext cx="1476374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19050</xdr:rowOff>
    </xdr:from>
    <xdr:to>
      <xdr:col>13</xdr:col>
      <xdr:colOff>704851</xdr:colOff>
      <xdr:row>0</xdr:row>
      <xdr:rowOff>463550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4675" y="19050"/>
          <a:ext cx="6105526" cy="444500"/>
        </a:xfrm>
        <a:prstGeom prst="rect">
          <a:avLst/>
        </a:prstGeom>
        <a:noFill/>
      </xdr:spPr>
    </xdr:pic>
    <xdr:clientData/>
  </xdr:twoCellAnchor>
  <xdr:twoCellAnchor>
    <xdr:from>
      <xdr:col>14</xdr:col>
      <xdr:colOff>304801</xdr:colOff>
      <xdr:row>0</xdr:row>
      <xdr:rowOff>107950</xdr:rowOff>
    </xdr:from>
    <xdr:to>
      <xdr:col>15</xdr:col>
      <xdr:colOff>0</xdr:colOff>
      <xdr:row>0</xdr:row>
      <xdr:rowOff>444500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744576" y="107950"/>
          <a:ext cx="1476374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</xdr:colOff>
      <xdr:row>0</xdr:row>
      <xdr:rowOff>38100</xdr:rowOff>
    </xdr:from>
    <xdr:to>
      <xdr:col>13</xdr:col>
      <xdr:colOff>476251</xdr:colOff>
      <xdr:row>0</xdr:row>
      <xdr:rowOff>482600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81875" y="38100"/>
          <a:ext cx="5667376" cy="444500"/>
        </a:xfrm>
        <a:prstGeom prst="rect">
          <a:avLst/>
        </a:prstGeom>
        <a:noFill/>
      </xdr:spPr>
    </xdr:pic>
    <xdr:clientData/>
  </xdr:twoCellAnchor>
  <xdr:twoCellAnchor>
    <xdr:from>
      <xdr:col>13</xdr:col>
      <xdr:colOff>1028702</xdr:colOff>
      <xdr:row>0</xdr:row>
      <xdr:rowOff>69850</xdr:rowOff>
    </xdr:from>
    <xdr:to>
      <xdr:col>15</xdr:col>
      <xdr:colOff>0</xdr:colOff>
      <xdr:row>0</xdr:row>
      <xdr:rowOff>406400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601702" y="69850"/>
          <a:ext cx="1362074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542924</xdr:colOff>
      <xdr:row>0</xdr:row>
      <xdr:rowOff>9525</xdr:rowOff>
    </xdr:from>
    <xdr:to>
      <xdr:col>12</xdr:col>
      <xdr:colOff>800100</xdr:colOff>
      <xdr:row>0</xdr:row>
      <xdr:rowOff>454025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96024" y="9525"/>
          <a:ext cx="6286501" cy="444500"/>
        </a:xfrm>
        <a:prstGeom prst="rect">
          <a:avLst/>
        </a:prstGeom>
        <a:noFill/>
      </xdr:spPr>
    </xdr:pic>
    <xdr:clientData/>
  </xdr:twoCellAnchor>
  <xdr:twoCellAnchor>
    <xdr:from>
      <xdr:col>13</xdr:col>
      <xdr:colOff>371475</xdr:colOff>
      <xdr:row>0</xdr:row>
      <xdr:rowOff>98425</xdr:rowOff>
    </xdr:from>
    <xdr:to>
      <xdr:col>14</xdr:col>
      <xdr:colOff>657225</xdr:colOff>
      <xdr:row>0</xdr:row>
      <xdr:rowOff>434975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125450" y="98425"/>
          <a:ext cx="1457325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opLeftCell="A7" workbookViewId="0">
      <selection sqref="A1:XFD1048576"/>
    </sheetView>
  </sheetViews>
  <sheetFormatPr defaultRowHeight="14.25"/>
  <cols>
    <col min="1" max="1" width="5.5" customWidth="1"/>
    <col min="2" max="2" width="16.375" customWidth="1"/>
    <col min="3" max="3" width="18" customWidth="1"/>
    <col min="4" max="4" width="15" customWidth="1"/>
    <col min="5" max="5" width="15.5" customWidth="1"/>
    <col min="6" max="7" width="10.25" customWidth="1"/>
    <col min="8" max="8" width="11.625" customWidth="1"/>
    <col min="9" max="9" width="13.125" customWidth="1"/>
    <col min="10" max="10" width="10.25" customWidth="1"/>
    <col min="11" max="11" width="13.25" customWidth="1"/>
    <col min="12" max="12" width="10.25" customWidth="1"/>
    <col min="13" max="13" width="11.875" customWidth="1"/>
    <col min="14" max="14" width="15" customWidth="1"/>
    <col min="15" max="15" width="13.875" customWidth="1"/>
  </cols>
  <sheetData>
    <row r="1" spans="1:15" ht="37.5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69.75" customHeight="1">
      <c r="A2" s="61" t="s">
        <v>175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0.6" customHeight="1"/>
    <row r="4" spans="1:15" ht="0.6" customHeight="1"/>
    <row r="5" spans="1:15" ht="105">
      <c r="A5" s="6" t="s">
        <v>0</v>
      </c>
      <c r="B5" s="6" t="s">
        <v>2</v>
      </c>
      <c r="C5" s="6" t="s">
        <v>3</v>
      </c>
      <c r="D5" s="6" t="s">
        <v>1</v>
      </c>
      <c r="E5" s="6" t="s">
        <v>4</v>
      </c>
      <c r="F5" s="6" t="s">
        <v>5</v>
      </c>
      <c r="G5" s="22" t="s">
        <v>564</v>
      </c>
      <c r="H5" s="22" t="s">
        <v>565</v>
      </c>
      <c r="I5" s="22" t="s">
        <v>566</v>
      </c>
      <c r="J5" s="22" t="s">
        <v>7</v>
      </c>
      <c r="K5" s="22" t="s">
        <v>567</v>
      </c>
      <c r="L5" s="22" t="s">
        <v>568</v>
      </c>
      <c r="M5" s="22" t="s">
        <v>7</v>
      </c>
      <c r="N5" s="6" t="s">
        <v>186</v>
      </c>
      <c r="O5" s="6" t="s">
        <v>185</v>
      </c>
    </row>
    <row r="6" spans="1:15" ht="63.75">
      <c r="A6" s="3">
        <v>1</v>
      </c>
      <c r="B6" s="3" t="s">
        <v>10</v>
      </c>
      <c r="C6" s="3" t="s">
        <v>177</v>
      </c>
      <c r="D6" s="3" t="s">
        <v>13</v>
      </c>
      <c r="E6" s="3" t="s">
        <v>9</v>
      </c>
      <c r="F6" s="3" t="s">
        <v>604</v>
      </c>
      <c r="G6" s="3" t="s">
        <v>571</v>
      </c>
      <c r="H6" s="41">
        <v>35250</v>
      </c>
      <c r="I6" s="8">
        <v>29962.5</v>
      </c>
      <c r="J6" s="8">
        <v>85</v>
      </c>
      <c r="K6" s="8">
        <v>3525</v>
      </c>
      <c r="L6" s="8">
        <v>1762.5</v>
      </c>
      <c r="M6" s="3">
        <v>5</v>
      </c>
      <c r="N6" s="23">
        <v>24993.5</v>
      </c>
      <c r="O6" s="23">
        <v>21244.47</v>
      </c>
    </row>
    <row r="7" spans="1:15" ht="76.5">
      <c r="A7" s="3">
        <v>2</v>
      </c>
      <c r="B7" s="3" t="s">
        <v>12</v>
      </c>
      <c r="C7" s="3" t="s">
        <v>178</v>
      </c>
      <c r="D7" s="3" t="s">
        <v>11</v>
      </c>
      <c r="E7" s="3" t="s">
        <v>745</v>
      </c>
      <c r="F7" s="3" t="s">
        <v>603</v>
      </c>
      <c r="G7" s="25" t="s">
        <v>572</v>
      </c>
      <c r="H7" s="48">
        <v>35294.120000000003</v>
      </c>
      <c r="I7" s="13">
        <v>30000</v>
      </c>
      <c r="J7" s="49">
        <v>85</v>
      </c>
      <c r="K7" s="49">
        <v>3529.41</v>
      </c>
      <c r="L7" s="13">
        <v>1764.71</v>
      </c>
      <c r="M7" s="25">
        <v>5</v>
      </c>
      <c r="N7" s="23">
        <v>35062.080000000002</v>
      </c>
      <c r="O7" s="23">
        <v>29802.76</v>
      </c>
    </row>
    <row r="8" spans="1:15" ht="89.25">
      <c r="A8" s="2">
        <v>3</v>
      </c>
      <c r="B8" s="3" t="s">
        <v>15</v>
      </c>
      <c r="C8" s="3" t="s">
        <v>179</v>
      </c>
      <c r="D8" s="3" t="s">
        <v>19</v>
      </c>
      <c r="E8" s="3" t="s">
        <v>14</v>
      </c>
      <c r="F8" s="3" t="s">
        <v>605</v>
      </c>
      <c r="G8" s="3" t="s">
        <v>573</v>
      </c>
      <c r="H8" s="41">
        <v>7869.3</v>
      </c>
      <c r="I8" s="8">
        <v>6688.9</v>
      </c>
      <c r="J8" s="8">
        <v>85</v>
      </c>
      <c r="K8" s="8">
        <v>786.93</v>
      </c>
      <c r="L8" s="8">
        <v>393.47</v>
      </c>
      <c r="M8" s="3">
        <v>5</v>
      </c>
      <c r="N8" s="23">
        <v>5691.67</v>
      </c>
      <c r="O8" s="23">
        <v>4837.91</v>
      </c>
    </row>
    <row r="9" spans="1:15" ht="63.75">
      <c r="A9" s="2">
        <v>4</v>
      </c>
      <c r="B9" s="3" t="s">
        <v>16</v>
      </c>
      <c r="C9" s="3" t="s">
        <v>180</v>
      </c>
      <c r="D9" s="3" t="s">
        <v>18</v>
      </c>
      <c r="E9" s="3" t="s">
        <v>17</v>
      </c>
      <c r="F9" s="3" t="s">
        <v>606</v>
      </c>
      <c r="G9" s="3" t="s">
        <v>574</v>
      </c>
      <c r="H9" s="41">
        <v>13465</v>
      </c>
      <c r="I9" s="8">
        <v>11445.25</v>
      </c>
      <c r="J9" s="8">
        <v>85</v>
      </c>
      <c r="K9" s="8">
        <v>1347</v>
      </c>
      <c r="L9" s="8">
        <v>673</v>
      </c>
      <c r="M9" s="3">
        <v>5</v>
      </c>
      <c r="N9" s="23">
        <v>7187.45</v>
      </c>
      <c r="O9" s="23">
        <v>6109.19</v>
      </c>
    </row>
    <row r="10" spans="1:15" ht="89.25">
      <c r="A10" s="2">
        <v>5</v>
      </c>
      <c r="B10" s="3" t="s">
        <v>20</v>
      </c>
      <c r="C10" s="3" t="s">
        <v>181</v>
      </c>
      <c r="D10" s="3" t="s">
        <v>22</v>
      </c>
      <c r="E10" s="3" t="s">
        <v>21</v>
      </c>
      <c r="F10" s="3" t="s">
        <v>607</v>
      </c>
      <c r="G10" s="3" t="s">
        <v>575</v>
      </c>
      <c r="H10" s="41">
        <v>5047</v>
      </c>
      <c r="I10" s="8">
        <v>4289.95</v>
      </c>
      <c r="J10" s="8">
        <v>85</v>
      </c>
      <c r="K10" s="8">
        <v>504.7</v>
      </c>
      <c r="L10" s="8">
        <v>252.35</v>
      </c>
      <c r="M10" s="3">
        <v>5</v>
      </c>
      <c r="N10" s="23">
        <v>3392.31</v>
      </c>
      <c r="O10" s="23">
        <v>2883.45</v>
      </c>
    </row>
    <row r="11" spans="1:15" ht="89.25">
      <c r="A11" s="2">
        <v>6</v>
      </c>
      <c r="B11" s="3" t="s">
        <v>23</v>
      </c>
      <c r="C11" s="3" t="s">
        <v>182</v>
      </c>
      <c r="D11" s="3" t="s">
        <v>25</v>
      </c>
      <c r="E11" s="3" t="s">
        <v>24</v>
      </c>
      <c r="F11" s="3" t="s">
        <v>609</v>
      </c>
      <c r="G11" s="3" t="s">
        <v>576</v>
      </c>
      <c r="H11" s="41">
        <v>17702.2</v>
      </c>
      <c r="I11" s="8">
        <v>15046.87</v>
      </c>
      <c r="J11" s="8">
        <v>85</v>
      </c>
      <c r="K11" s="8">
        <v>1770.22</v>
      </c>
      <c r="L11" s="8">
        <v>885.11</v>
      </c>
      <c r="M11" s="3">
        <v>5</v>
      </c>
      <c r="N11" s="23">
        <v>12075.24</v>
      </c>
      <c r="O11" s="23">
        <v>10263.94</v>
      </c>
    </row>
    <row r="12" spans="1:15" ht="117" customHeight="1">
      <c r="A12" s="2">
        <v>7</v>
      </c>
      <c r="B12" s="3" t="s">
        <v>26</v>
      </c>
      <c r="C12" s="3" t="s">
        <v>183</v>
      </c>
      <c r="D12" s="3" t="s">
        <v>27</v>
      </c>
      <c r="E12" s="3" t="s">
        <v>744</v>
      </c>
      <c r="F12" s="3" t="s">
        <v>608</v>
      </c>
      <c r="G12" s="3" t="s">
        <v>577</v>
      </c>
      <c r="H12" s="41">
        <v>13820</v>
      </c>
      <c r="I12" s="8">
        <v>11747</v>
      </c>
      <c r="J12" s="8">
        <v>85</v>
      </c>
      <c r="K12" s="8">
        <v>1382</v>
      </c>
      <c r="L12" s="8">
        <v>691</v>
      </c>
      <c r="M12" s="3">
        <v>5</v>
      </c>
      <c r="N12" s="24">
        <v>12385</v>
      </c>
      <c r="O12" s="23">
        <v>10527.25</v>
      </c>
    </row>
    <row r="13" spans="1:15" ht="31.5" customHeight="1">
      <c r="A13" s="2"/>
      <c r="B13" s="30"/>
      <c r="C13" s="30"/>
      <c r="D13" s="30"/>
      <c r="E13" s="30"/>
      <c r="F13" s="30"/>
      <c r="G13" s="30"/>
      <c r="H13" s="33">
        <f>SUM(H6:H12)</f>
        <v>128447.62</v>
      </c>
      <c r="I13" s="34">
        <f>SUM(I6:I12)</f>
        <v>109180.46999999999</v>
      </c>
      <c r="J13" s="35"/>
      <c r="K13" s="34">
        <f>SUM(K6:K12)</f>
        <v>12845.26</v>
      </c>
      <c r="L13" s="34">
        <f>SUM(L6:L12)</f>
        <v>6422.14</v>
      </c>
      <c r="M13" s="30"/>
      <c r="N13" s="4">
        <f>SUM(N6:N12)</f>
        <v>100787.25</v>
      </c>
      <c r="O13" s="9">
        <f>SUM(O6:O12)</f>
        <v>85668.97</v>
      </c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opLeftCell="J1" workbookViewId="0">
      <selection activeCell="P4" sqref="P4:V15"/>
    </sheetView>
  </sheetViews>
  <sheetFormatPr defaultRowHeight="14.25"/>
  <cols>
    <col min="1" max="1" width="6.375" customWidth="1"/>
    <col min="2" max="2" width="17.875" customWidth="1"/>
    <col min="3" max="3" width="13.25" customWidth="1"/>
    <col min="4" max="4" width="19.75" customWidth="1"/>
    <col min="5" max="5" width="16.875" customWidth="1"/>
    <col min="7" max="7" width="11.375" customWidth="1"/>
    <col min="8" max="8" width="13" customWidth="1"/>
    <col min="9" max="9" width="12.25" bestFit="1" customWidth="1"/>
    <col min="11" max="11" width="11.5" customWidth="1"/>
    <col min="12" max="12" width="13.125" customWidth="1"/>
    <col min="13" max="13" width="13.625" customWidth="1"/>
    <col min="14" max="14" width="15.375" customWidth="1"/>
    <col min="15" max="15" width="13" customWidth="1"/>
  </cols>
  <sheetData>
    <row r="1" spans="1:15" ht="38.450000000000003" customHeight="1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78" customHeight="1">
      <c r="A2" s="63" t="s">
        <v>346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hidden="1"/>
    <row r="4" spans="1:15" ht="90">
      <c r="A4" s="6" t="s">
        <v>0</v>
      </c>
      <c r="B4" s="11" t="s">
        <v>232</v>
      </c>
      <c r="C4" s="6" t="s">
        <v>3</v>
      </c>
      <c r="D4" s="6" t="s">
        <v>1</v>
      </c>
      <c r="E4" s="6" t="s">
        <v>4</v>
      </c>
      <c r="F4" s="6" t="s">
        <v>5</v>
      </c>
      <c r="G4" s="22" t="s">
        <v>564</v>
      </c>
      <c r="H4" s="22" t="s">
        <v>565</v>
      </c>
      <c r="I4" s="22" t="s">
        <v>566</v>
      </c>
      <c r="J4" s="22" t="s">
        <v>7</v>
      </c>
      <c r="K4" s="22" t="s">
        <v>567</v>
      </c>
      <c r="L4" s="22" t="s">
        <v>568</v>
      </c>
      <c r="M4" s="22" t="s">
        <v>7</v>
      </c>
      <c r="N4" s="12" t="s">
        <v>29</v>
      </c>
      <c r="O4" s="6" t="s">
        <v>28</v>
      </c>
    </row>
    <row r="5" spans="1:15" ht="75" customHeight="1">
      <c r="A5" s="17">
        <v>1</v>
      </c>
      <c r="B5" s="26" t="s">
        <v>347</v>
      </c>
      <c r="C5" s="17" t="s">
        <v>348</v>
      </c>
      <c r="D5" s="17" t="s">
        <v>349</v>
      </c>
      <c r="E5" s="17" t="s">
        <v>350</v>
      </c>
      <c r="F5" s="17" t="s">
        <v>351</v>
      </c>
      <c r="G5" s="17" t="s">
        <v>587</v>
      </c>
      <c r="H5" s="47">
        <v>8210.6200000000008</v>
      </c>
      <c r="I5" s="15">
        <v>6979.02</v>
      </c>
      <c r="J5" s="14">
        <v>85</v>
      </c>
      <c r="K5" s="14">
        <v>821.06</v>
      </c>
      <c r="L5" s="14">
        <v>410.54</v>
      </c>
      <c r="M5" s="14">
        <v>5</v>
      </c>
      <c r="N5" s="58">
        <v>4994.57</v>
      </c>
      <c r="O5" s="59">
        <v>4245.37</v>
      </c>
    </row>
    <row r="6" spans="1:15" ht="54.75" customHeight="1">
      <c r="A6" s="3">
        <v>2</v>
      </c>
      <c r="B6" s="17" t="s">
        <v>352</v>
      </c>
      <c r="C6" s="17" t="s">
        <v>353</v>
      </c>
      <c r="D6" s="17" t="s">
        <v>354</v>
      </c>
      <c r="E6" s="17" t="s">
        <v>355</v>
      </c>
      <c r="F6" s="17" t="s">
        <v>356</v>
      </c>
      <c r="G6" s="17" t="s">
        <v>578</v>
      </c>
      <c r="H6" s="47">
        <v>29047</v>
      </c>
      <c r="I6" s="15">
        <v>24689.95</v>
      </c>
      <c r="J6" s="14">
        <v>85</v>
      </c>
      <c r="K6" s="15">
        <v>2904.7</v>
      </c>
      <c r="L6" s="15">
        <v>1452.35</v>
      </c>
      <c r="M6" s="14">
        <v>5</v>
      </c>
      <c r="N6" s="14">
        <v>22683.9</v>
      </c>
      <c r="O6" s="15">
        <v>19281.310000000001</v>
      </c>
    </row>
    <row r="7" spans="1:15" ht="63.75">
      <c r="A7" s="3">
        <v>3</v>
      </c>
      <c r="B7" s="17" t="s">
        <v>367</v>
      </c>
      <c r="C7" s="17" t="s">
        <v>368</v>
      </c>
      <c r="D7" s="17" t="s">
        <v>369</v>
      </c>
      <c r="E7" s="17" t="s">
        <v>370</v>
      </c>
      <c r="F7" s="17" t="s">
        <v>371</v>
      </c>
      <c r="G7" s="17" t="s">
        <v>579</v>
      </c>
      <c r="H7" s="15">
        <v>49332.12</v>
      </c>
      <c r="I7" s="15">
        <v>29998.86</v>
      </c>
      <c r="J7" s="14">
        <v>60.81</v>
      </c>
      <c r="K7" s="15">
        <v>4933.21</v>
      </c>
      <c r="L7" s="15">
        <v>14400.05</v>
      </c>
      <c r="M7" s="14">
        <v>29.19</v>
      </c>
      <c r="N7" s="15">
        <v>40897.14</v>
      </c>
      <c r="O7" s="15">
        <v>24869.54</v>
      </c>
    </row>
    <row r="8" spans="1:15" ht="63.75">
      <c r="A8" s="3">
        <v>4</v>
      </c>
      <c r="B8" s="17" t="s">
        <v>372</v>
      </c>
      <c r="C8" s="17" t="s">
        <v>373</v>
      </c>
      <c r="D8" s="17" t="s">
        <v>369</v>
      </c>
      <c r="E8" s="17" t="s">
        <v>374</v>
      </c>
      <c r="F8" s="17" t="s">
        <v>371</v>
      </c>
      <c r="G8" s="17" t="s">
        <v>580</v>
      </c>
      <c r="H8" s="15">
        <v>22946.66</v>
      </c>
      <c r="I8" s="15">
        <v>19504.66</v>
      </c>
      <c r="J8" s="14">
        <v>85</v>
      </c>
      <c r="K8" s="15">
        <v>2294.67</v>
      </c>
      <c r="L8" s="15">
        <v>1147.33</v>
      </c>
      <c r="M8" s="14">
        <v>5</v>
      </c>
      <c r="N8" s="15">
        <v>15336.88</v>
      </c>
      <c r="O8" s="15">
        <v>13036.33</v>
      </c>
    </row>
    <row r="9" spans="1:15" ht="63.75">
      <c r="A9" s="2">
        <v>5</v>
      </c>
      <c r="B9" s="17" t="s">
        <v>375</v>
      </c>
      <c r="C9" s="17" t="s">
        <v>376</v>
      </c>
      <c r="D9" s="17" t="s">
        <v>377</v>
      </c>
      <c r="E9" s="17" t="s">
        <v>378</v>
      </c>
      <c r="F9" s="17" t="s">
        <v>379</v>
      </c>
      <c r="G9" s="17" t="s">
        <v>581</v>
      </c>
      <c r="H9" s="15">
        <v>29155</v>
      </c>
      <c r="I9" s="15">
        <v>24781.75</v>
      </c>
      <c r="J9" s="14">
        <v>85</v>
      </c>
      <c r="K9" s="15">
        <v>2915.5</v>
      </c>
      <c r="L9" s="15">
        <v>1457.75</v>
      </c>
      <c r="M9" s="14">
        <v>5</v>
      </c>
      <c r="N9" s="15">
        <v>26437.18</v>
      </c>
      <c r="O9" s="15">
        <v>22471.599999999999</v>
      </c>
    </row>
    <row r="10" spans="1:15" ht="63.75">
      <c r="A10" s="2">
        <v>6</v>
      </c>
      <c r="B10" s="17" t="s">
        <v>380</v>
      </c>
      <c r="C10" s="17" t="s">
        <v>381</v>
      </c>
      <c r="D10" s="17" t="s">
        <v>382</v>
      </c>
      <c r="E10" s="17" t="s">
        <v>383</v>
      </c>
      <c r="F10" s="17" t="s">
        <v>384</v>
      </c>
      <c r="G10" s="17" t="s">
        <v>582</v>
      </c>
      <c r="H10" s="15">
        <v>27819.91</v>
      </c>
      <c r="I10" s="15">
        <v>23646.92</v>
      </c>
      <c r="J10" s="14">
        <v>85</v>
      </c>
      <c r="K10" s="15">
        <v>2781.99</v>
      </c>
      <c r="L10" s="15">
        <v>1391</v>
      </c>
      <c r="M10" s="14">
        <v>5</v>
      </c>
      <c r="N10" s="15">
        <v>26673.14</v>
      </c>
      <c r="O10" s="15">
        <v>22672.15</v>
      </c>
    </row>
    <row r="11" spans="1:15" ht="76.5">
      <c r="A11" s="2">
        <v>7</v>
      </c>
      <c r="B11" s="17" t="s">
        <v>385</v>
      </c>
      <c r="C11" s="17" t="s">
        <v>386</v>
      </c>
      <c r="D11" s="17" t="s">
        <v>387</v>
      </c>
      <c r="E11" s="17" t="s">
        <v>388</v>
      </c>
      <c r="F11" s="17" t="s">
        <v>389</v>
      </c>
      <c r="G11" s="17" t="s">
        <v>583</v>
      </c>
      <c r="H11" s="15">
        <v>50866.1</v>
      </c>
      <c r="I11" s="15">
        <v>30000</v>
      </c>
      <c r="J11" s="14">
        <v>58.98</v>
      </c>
      <c r="K11" s="15">
        <v>5086.6099999999997</v>
      </c>
      <c r="L11" s="15">
        <v>15779.49</v>
      </c>
      <c r="M11" s="14">
        <v>31.02</v>
      </c>
      <c r="N11" s="14">
        <v>47818.83</v>
      </c>
      <c r="O11" s="15">
        <v>28802.76</v>
      </c>
    </row>
    <row r="12" spans="1:15" ht="63.75">
      <c r="A12" s="2">
        <v>8</v>
      </c>
      <c r="B12" s="17" t="s">
        <v>390</v>
      </c>
      <c r="C12" s="17" t="s">
        <v>391</v>
      </c>
      <c r="D12" s="17" t="s">
        <v>392</v>
      </c>
      <c r="E12" s="17" t="s">
        <v>393</v>
      </c>
      <c r="F12" s="17" t="s">
        <v>394</v>
      </c>
      <c r="G12" s="17" t="s">
        <v>584</v>
      </c>
      <c r="H12" s="15">
        <v>54923.18</v>
      </c>
      <c r="I12" s="15">
        <v>29999.040000000001</v>
      </c>
      <c r="J12" s="14">
        <v>54.62</v>
      </c>
      <c r="K12" s="15">
        <v>5492.32</v>
      </c>
      <c r="L12" s="15">
        <v>19431.82</v>
      </c>
      <c r="M12" s="14">
        <v>35.380000000000003</v>
      </c>
      <c r="N12" s="15">
        <v>46926.99</v>
      </c>
      <c r="O12" s="15">
        <v>25631.51</v>
      </c>
    </row>
    <row r="13" spans="1:15" ht="66.75" customHeight="1">
      <c r="A13" s="3">
        <v>9</v>
      </c>
      <c r="B13" s="17" t="s">
        <v>358</v>
      </c>
      <c r="C13" s="17" t="s">
        <v>357</v>
      </c>
      <c r="D13" s="17" t="s">
        <v>359</v>
      </c>
      <c r="E13" s="17" t="s">
        <v>360</v>
      </c>
      <c r="F13" s="17" t="s">
        <v>361</v>
      </c>
      <c r="G13" s="17" t="s">
        <v>585</v>
      </c>
      <c r="H13" s="15">
        <v>23198.959999999999</v>
      </c>
      <c r="I13" s="15">
        <v>19719.12</v>
      </c>
      <c r="J13" s="14">
        <v>85</v>
      </c>
      <c r="K13" s="15">
        <v>2319.9</v>
      </c>
      <c r="L13" s="15">
        <v>1159.94</v>
      </c>
      <c r="M13" s="14">
        <v>5</v>
      </c>
      <c r="N13" s="15">
        <v>20105.189999999999</v>
      </c>
      <c r="O13" s="15">
        <v>17089.400000000001</v>
      </c>
    </row>
    <row r="14" spans="1:15" ht="63.75">
      <c r="A14" s="3">
        <v>10</v>
      </c>
      <c r="B14" s="17" t="s">
        <v>362</v>
      </c>
      <c r="C14" s="17" t="s">
        <v>363</v>
      </c>
      <c r="D14" s="17" t="s">
        <v>364</v>
      </c>
      <c r="E14" s="17" t="s">
        <v>365</v>
      </c>
      <c r="F14" s="17" t="s">
        <v>366</v>
      </c>
      <c r="G14" s="17" t="s">
        <v>586</v>
      </c>
      <c r="H14" s="15">
        <v>35136.5</v>
      </c>
      <c r="I14" s="15">
        <v>29866.02</v>
      </c>
      <c r="J14" s="14">
        <v>85</v>
      </c>
      <c r="K14" s="15">
        <v>3513.65</v>
      </c>
      <c r="L14" s="15">
        <v>1756.83</v>
      </c>
      <c r="M14" s="14">
        <v>5</v>
      </c>
      <c r="N14" s="14">
        <v>32425.64</v>
      </c>
      <c r="O14" s="15">
        <v>27561.78</v>
      </c>
    </row>
    <row r="15" spans="1:15" ht="33.75" customHeight="1">
      <c r="A15" s="29"/>
      <c r="B15" s="30"/>
      <c r="C15" s="30"/>
      <c r="D15" s="30"/>
      <c r="E15" s="30"/>
      <c r="F15" s="30"/>
      <c r="G15" s="30"/>
      <c r="H15" s="46">
        <f>SUM(H5:H14)</f>
        <v>330636.05000000005</v>
      </c>
      <c r="I15" s="46">
        <f>SUM(I5:I14)</f>
        <v>239185.34</v>
      </c>
      <c r="J15" s="35"/>
      <c r="K15" s="34">
        <f>SUM(K5:K14)</f>
        <v>33063.61</v>
      </c>
      <c r="L15" s="34">
        <f>SUM(L5:L14)</f>
        <v>58387.1</v>
      </c>
      <c r="M15" s="30"/>
      <c r="N15" s="4">
        <f>SUM(N5:N14)</f>
        <v>284299.46000000002</v>
      </c>
      <c r="O15" s="4"/>
    </row>
    <row r="16" spans="1:15" ht="15">
      <c r="O16" s="5"/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opLeftCell="G1" workbookViewId="0">
      <selection activeCell="P4" sqref="P4:W20"/>
    </sheetView>
  </sheetViews>
  <sheetFormatPr defaultRowHeight="14.25"/>
  <cols>
    <col min="1" max="1" width="6.375" customWidth="1"/>
    <col min="2" max="2" width="17.875" customWidth="1"/>
    <col min="3" max="3" width="13.25" customWidth="1"/>
    <col min="4" max="4" width="19.75" customWidth="1"/>
    <col min="5" max="5" width="16.875" customWidth="1"/>
    <col min="7" max="7" width="12" customWidth="1"/>
    <col min="8" max="8" width="12.625" customWidth="1"/>
    <col min="9" max="9" width="12.875" customWidth="1"/>
    <col min="11" max="11" width="11.5" customWidth="1"/>
    <col min="12" max="12" width="10.75" customWidth="1"/>
    <col min="13" max="13" width="11.875" customWidth="1"/>
    <col min="14" max="14" width="15.375" customWidth="1"/>
    <col min="15" max="15" width="15.125" customWidth="1"/>
  </cols>
  <sheetData>
    <row r="1" spans="1:15" ht="38.450000000000003" customHeight="1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78" customHeight="1">
      <c r="A2" s="63" t="s">
        <v>409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hidden="1"/>
    <row r="4" spans="1:15" ht="90">
      <c r="A4" s="6" t="s">
        <v>0</v>
      </c>
      <c r="B4" s="11" t="s">
        <v>232</v>
      </c>
      <c r="C4" s="6" t="s">
        <v>3</v>
      </c>
      <c r="D4" s="6" t="s">
        <v>1</v>
      </c>
      <c r="E4" s="6" t="s">
        <v>4</v>
      </c>
      <c r="F4" s="6" t="s">
        <v>5</v>
      </c>
      <c r="G4" s="22" t="s">
        <v>564</v>
      </c>
      <c r="H4" s="22" t="s">
        <v>565</v>
      </c>
      <c r="I4" s="22" t="s">
        <v>566</v>
      </c>
      <c r="J4" s="22" t="s">
        <v>7</v>
      </c>
      <c r="K4" s="22" t="s">
        <v>567</v>
      </c>
      <c r="L4" s="22" t="s">
        <v>568</v>
      </c>
      <c r="M4" s="22" t="s">
        <v>7</v>
      </c>
      <c r="N4" s="12" t="s">
        <v>29</v>
      </c>
      <c r="O4" s="6" t="s">
        <v>28</v>
      </c>
    </row>
    <row r="5" spans="1:15" ht="51">
      <c r="A5" s="3">
        <v>1</v>
      </c>
      <c r="B5" s="26" t="s">
        <v>395</v>
      </c>
      <c r="C5" s="17" t="s">
        <v>396</v>
      </c>
      <c r="D5" s="17" t="s">
        <v>397</v>
      </c>
      <c r="E5" s="17" t="s">
        <v>398</v>
      </c>
      <c r="F5" s="17" t="s">
        <v>399</v>
      </c>
      <c r="G5" s="17" t="s">
        <v>709</v>
      </c>
      <c r="H5" s="15">
        <v>35141.25</v>
      </c>
      <c r="I5" s="15">
        <v>29870.06</v>
      </c>
      <c r="J5" s="14">
        <v>85</v>
      </c>
      <c r="K5" s="15">
        <v>3514.13</v>
      </c>
      <c r="L5" s="15">
        <v>1757.06</v>
      </c>
      <c r="M5" s="17">
        <v>5</v>
      </c>
      <c r="N5" s="14">
        <v>33473.74</v>
      </c>
      <c r="O5" s="15">
        <v>28452.67</v>
      </c>
    </row>
    <row r="6" spans="1:15" ht="63.75">
      <c r="A6" s="3">
        <v>2</v>
      </c>
      <c r="B6" s="17" t="s">
        <v>400</v>
      </c>
      <c r="C6" s="17" t="s">
        <v>401</v>
      </c>
      <c r="D6" s="17" t="s">
        <v>402</v>
      </c>
      <c r="E6" s="17" t="s">
        <v>403</v>
      </c>
      <c r="F6" s="17" t="s">
        <v>414</v>
      </c>
      <c r="G6" s="17" t="s">
        <v>708</v>
      </c>
      <c r="H6" s="15">
        <v>16959</v>
      </c>
      <c r="I6" s="15">
        <v>14415.15</v>
      </c>
      <c r="J6" s="14">
        <v>85</v>
      </c>
      <c r="K6" s="15">
        <v>1695.9</v>
      </c>
      <c r="L6" s="14">
        <v>847.95</v>
      </c>
      <c r="M6" s="17">
        <v>5</v>
      </c>
      <c r="N6" s="14">
        <v>15428.57</v>
      </c>
      <c r="O6" s="15">
        <v>13114.28</v>
      </c>
    </row>
    <row r="7" spans="1:15" ht="51">
      <c r="A7" s="3">
        <v>3</v>
      </c>
      <c r="B7" s="17" t="s">
        <v>404</v>
      </c>
      <c r="C7" s="17" t="s">
        <v>405</v>
      </c>
      <c r="D7" s="17" t="s">
        <v>407</v>
      </c>
      <c r="E7" s="17" t="s">
        <v>406</v>
      </c>
      <c r="F7" s="17" t="s">
        <v>408</v>
      </c>
      <c r="G7" s="17" t="s">
        <v>569</v>
      </c>
      <c r="H7" s="15">
        <v>10690</v>
      </c>
      <c r="I7" s="15">
        <v>9086.5</v>
      </c>
      <c r="J7" s="14">
        <v>85</v>
      </c>
      <c r="K7" s="15">
        <v>1069</v>
      </c>
      <c r="L7" s="14">
        <v>534.5</v>
      </c>
      <c r="M7" s="17">
        <v>5</v>
      </c>
      <c r="N7" s="7">
        <v>8646.27</v>
      </c>
      <c r="O7" s="7">
        <v>7349.32</v>
      </c>
    </row>
    <row r="8" spans="1:15" ht="63.75">
      <c r="A8" s="3">
        <v>4</v>
      </c>
      <c r="B8" s="17" t="s">
        <v>410</v>
      </c>
      <c r="C8" s="17" t="s">
        <v>411</v>
      </c>
      <c r="D8" s="17" t="s">
        <v>412</v>
      </c>
      <c r="E8" s="17" t="s">
        <v>413</v>
      </c>
      <c r="F8" s="17" t="s">
        <v>414</v>
      </c>
      <c r="G8" s="17" t="s">
        <v>707</v>
      </c>
      <c r="H8" s="15">
        <v>31817.15</v>
      </c>
      <c r="I8" s="15">
        <v>27044.57</v>
      </c>
      <c r="J8" s="14">
        <v>85</v>
      </c>
      <c r="K8" s="15">
        <v>3181.72</v>
      </c>
      <c r="L8" s="15">
        <v>1590.86</v>
      </c>
      <c r="M8" s="17">
        <v>5</v>
      </c>
      <c r="N8" s="14">
        <v>27034.799999999999</v>
      </c>
      <c r="O8" s="15">
        <v>22979.56</v>
      </c>
    </row>
    <row r="9" spans="1:15" ht="63.75">
      <c r="A9" s="2">
        <v>5</v>
      </c>
      <c r="B9" s="17" t="s">
        <v>415</v>
      </c>
      <c r="C9" s="17" t="s">
        <v>416</v>
      </c>
      <c r="D9" s="17" t="s">
        <v>417</v>
      </c>
      <c r="E9" s="17" t="s">
        <v>418</v>
      </c>
      <c r="F9" s="17" t="s">
        <v>419</v>
      </c>
      <c r="G9" s="17" t="s">
        <v>706</v>
      </c>
      <c r="H9" s="15">
        <v>30000</v>
      </c>
      <c r="I9" s="15">
        <v>25500</v>
      </c>
      <c r="J9" s="14">
        <v>85</v>
      </c>
      <c r="K9" s="15">
        <v>3000</v>
      </c>
      <c r="L9" s="15">
        <v>1500</v>
      </c>
      <c r="M9" s="17">
        <v>5</v>
      </c>
      <c r="N9" s="47">
        <v>30000</v>
      </c>
      <c r="O9" s="15" t="s">
        <v>552</v>
      </c>
    </row>
    <row r="10" spans="1:15" ht="63.75">
      <c r="A10" s="2">
        <v>6</v>
      </c>
      <c r="B10" s="17" t="s">
        <v>420</v>
      </c>
      <c r="C10" s="17" t="s">
        <v>421</v>
      </c>
      <c r="D10" s="17" t="s">
        <v>422</v>
      </c>
      <c r="E10" s="17" t="s">
        <v>423</v>
      </c>
      <c r="F10" s="17" t="s">
        <v>424</v>
      </c>
      <c r="G10" s="17" t="s">
        <v>705</v>
      </c>
      <c r="H10" s="15">
        <v>46028.52</v>
      </c>
      <c r="I10" s="15">
        <v>29996.79</v>
      </c>
      <c r="J10" s="14">
        <v>65.17</v>
      </c>
      <c r="K10" s="15">
        <v>4602.8500000000004</v>
      </c>
      <c r="L10" s="15">
        <v>11428.88</v>
      </c>
      <c r="M10" s="17">
        <v>24.83</v>
      </c>
      <c r="N10" s="15">
        <v>41080.839999999997</v>
      </c>
      <c r="O10" s="15">
        <v>26772.39</v>
      </c>
    </row>
    <row r="11" spans="1:15" ht="51">
      <c r="A11" s="2">
        <v>7</v>
      </c>
      <c r="B11" s="17" t="s">
        <v>425</v>
      </c>
      <c r="C11" s="17" t="s">
        <v>426</v>
      </c>
      <c r="D11" s="17" t="s">
        <v>427</v>
      </c>
      <c r="E11" s="17" t="s">
        <v>428</v>
      </c>
      <c r="F11" s="17" t="s">
        <v>429</v>
      </c>
      <c r="G11" s="17" t="s">
        <v>704</v>
      </c>
      <c r="H11" s="15">
        <v>39916.76</v>
      </c>
      <c r="I11" s="15">
        <v>29997.45</v>
      </c>
      <c r="J11" s="14">
        <v>75.150000000000006</v>
      </c>
      <c r="K11" s="15">
        <v>3991.68</v>
      </c>
      <c r="L11" s="15">
        <v>5927.63</v>
      </c>
      <c r="M11" s="17">
        <v>14.85</v>
      </c>
      <c r="N11" s="14">
        <v>31595.35</v>
      </c>
      <c r="O11" s="15">
        <v>23743.91</v>
      </c>
    </row>
    <row r="12" spans="1:15" ht="76.5">
      <c r="A12" s="2">
        <v>8</v>
      </c>
      <c r="B12" s="17" t="s">
        <v>430</v>
      </c>
      <c r="C12" s="17" t="s">
        <v>431</v>
      </c>
      <c r="D12" s="17" t="s">
        <v>432</v>
      </c>
      <c r="E12" s="17" t="s">
        <v>433</v>
      </c>
      <c r="F12" s="17" t="s">
        <v>434</v>
      </c>
      <c r="G12" s="17" t="s">
        <v>703</v>
      </c>
      <c r="H12" s="15">
        <v>25276.77</v>
      </c>
      <c r="I12" s="15">
        <v>21485.25</v>
      </c>
      <c r="J12" s="14">
        <v>85</v>
      </c>
      <c r="K12" s="15">
        <v>2527.6799999999998</v>
      </c>
      <c r="L12" s="15">
        <v>1263.8399999999999</v>
      </c>
      <c r="M12" s="17">
        <v>5</v>
      </c>
      <c r="N12" s="14">
        <v>13437.36</v>
      </c>
      <c r="O12" s="15">
        <v>11421.75</v>
      </c>
    </row>
    <row r="13" spans="1:15" ht="66.75" customHeight="1">
      <c r="A13" s="3">
        <v>9</v>
      </c>
      <c r="B13" s="17" t="s">
        <v>435</v>
      </c>
      <c r="C13" s="17" t="s">
        <v>436</v>
      </c>
      <c r="D13" s="17" t="s">
        <v>437</v>
      </c>
      <c r="E13" s="17" t="s">
        <v>438</v>
      </c>
      <c r="F13" s="17" t="s">
        <v>414</v>
      </c>
      <c r="G13" s="17" t="s">
        <v>702</v>
      </c>
      <c r="H13" s="15">
        <v>31638.75</v>
      </c>
      <c r="I13" s="15">
        <v>26892.94</v>
      </c>
      <c r="J13" s="14">
        <v>85</v>
      </c>
      <c r="K13" s="15">
        <v>3163.88</v>
      </c>
      <c r="L13" s="15">
        <v>1581.93</v>
      </c>
      <c r="M13" s="17">
        <v>5</v>
      </c>
      <c r="N13" s="14">
        <v>29111.200000000001</v>
      </c>
      <c r="O13" s="15">
        <v>24744.51</v>
      </c>
    </row>
    <row r="14" spans="1:15" ht="66.75" customHeight="1">
      <c r="A14" s="3">
        <v>10</v>
      </c>
      <c r="B14" s="17" t="s">
        <v>439</v>
      </c>
      <c r="C14" s="17" t="s">
        <v>440</v>
      </c>
      <c r="D14" s="17" t="s">
        <v>441</v>
      </c>
      <c r="E14" s="17" t="s">
        <v>442</v>
      </c>
      <c r="F14" s="17" t="s">
        <v>443</v>
      </c>
      <c r="G14" s="17" t="s">
        <v>701</v>
      </c>
      <c r="H14" s="15">
        <v>29702</v>
      </c>
      <c r="I14" s="15">
        <v>25246.7</v>
      </c>
      <c r="J14" s="14">
        <v>85</v>
      </c>
      <c r="K14" s="15">
        <v>2970.2</v>
      </c>
      <c r="L14" s="15">
        <v>1485.1</v>
      </c>
      <c r="M14" s="17">
        <v>5</v>
      </c>
      <c r="N14" s="14">
        <v>29554.69</v>
      </c>
      <c r="O14" s="15">
        <v>25121.48</v>
      </c>
    </row>
    <row r="15" spans="1:15" ht="66.75" customHeight="1">
      <c r="A15" s="3">
        <v>11</v>
      </c>
      <c r="B15" s="17" t="s">
        <v>444</v>
      </c>
      <c r="C15" s="17" t="s">
        <v>445</v>
      </c>
      <c r="D15" s="17" t="s">
        <v>446</v>
      </c>
      <c r="E15" s="17" t="s">
        <v>447</v>
      </c>
      <c r="F15" s="17" t="s">
        <v>448</v>
      </c>
      <c r="G15" s="17" t="s">
        <v>700</v>
      </c>
      <c r="H15" s="15">
        <v>20750</v>
      </c>
      <c r="I15" s="15">
        <v>17637.5</v>
      </c>
      <c r="J15" s="14">
        <v>85</v>
      </c>
      <c r="K15" s="15">
        <v>2075</v>
      </c>
      <c r="L15" s="15">
        <v>1037.5</v>
      </c>
      <c r="M15" s="17">
        <v>5</v>
      </c>
      <c r="N15" s="15">
        <v>15835.6</v>
      </c>
      <c r="O15" s="15">
        <v>13460.26</v>
      </c>
    </row>
    <row r="16" spans="1:15" ht="66.75" customHeight="1">
      <c r="A16" s="3">
        <v>12</v>
      </c>
      <c r="B16" s="17" t="s">
        <v>449</v>
      </c>
      <c r="C16" s="17" t="s">
        <v>450</v>
      </c>
      <c r="D16" s="17" t="s">
        <v>451</v>
      </c>
      <c r="E16" s="17" t="s">
        <v>452</v>
      </c>
      <c r="F16" s="17" t="s">
        <v>453</v>
      </c>
      <c r="G16" s="17" t="s">
        <v>699</v>
      </c>
      <c r="H16" s="15">
        <v>35213.199999999997</v>
      </c>
      <c r="I16" s="15">
        <v>29931.22</v>
      </c>
      <c r="J16" s="14">
        <v>85</v>
      </c>
      <c r="K16" s="15">
        <v>3521.32</v>
      </c>
      <c r="L16" s="15">
        <v>1760.66</v>
      </c>
      <c r="M16" s="17">
        <v>5</v>
      </c>
      <c r="N16" s="14">
        <v>29428.05</v>
      </c>
      <c r="O16" s="15">
        <v>25013.83</v>
      </c>
    </row>
    <row r="17" spans="1:15" ht="66.75" customHeight="1">
      <c r="A17" s="3">
        <v>13</v>
      </c>
      <c r="B17" s="17" t="s">
        <v>454</v>
      </c>
      <c r="C17" s="17" t="s">
        <v>455</v>
      </c>
      <c r="D17" s="17" t="s">
        <v>456</v>
      </c>
      <c r="E17" s="17" t="s">
        <v>457</v>
      </c>
      <c r="F17" s="17" t="s">
        <v>458</v>
      </c>
      <c r="G17" s="17" t="s">
        <v>698</v>
      </c>
      <c r="H17" s="15">
        <v>13244.5</v>
      </c>
      <c r="I17" s="15">
        <v>11257.83</v>
      </c>
      <c r="J17" s="14">
        <v>85</v>
      </c>
      <c r="K17" s="15">
        <v>1324.45</v>
      </c>
      <c r="L17" s="14">
        <v>662.22</v>
      </c>
      <c r="M17" s="17">
        <v>5</v>
      </c>
      <c r="N17" s="14">
        <v>12055.88</v>
      </c>
      <c r="O17" s="15">
        <v>10247.51</v>
      </c>
    </row>
    <row r="18" spans="1:15" ht="92.25" customHeight="1">
      <c r="A18" s="3">
        <v>14</v>
      </c>
      <c r="B18" s="27" t="s">
        <v>459</v>
      </c>
      <c r="C18" s="27" t="s">
        <v>460</v>
      </c>
      <c r="D18" s="27" t="s">
        <v>461</v>
      </c>
      <c r="E18" s="27" t="s">
        <v>462</v>
      </c>
      <c r="F18" s="27" t="s">
        <v>463</v>
      </c>
      <c r="G18" s="17" t="s">
        <v>697</v>
      </c>
      <c r="H18" s="51">
        <v>20611.5</v>
      </c>
      <c r="I18" s="51">
        <v>17519.78</v>
      </c>
      <c r="J18" s="52">
        <v>85</v>
      </c>
      <c r="K18" s="51">
        <v>2061.15</v>
      </c>
      <c r="L18" s="51">
        <v>1030.57</v>
      </c>
      <c r="M18" s="27">
        <v>5</v>
      </c>
      <c r="N18" s="14">
        <v>18670.91</v>
      </c>
      <c r="O18" s="15">
        <v>15870.28</v>
      </c>
    </row>
    <row r="19" spans="1:15" ht="51">
      <c r="A19" s="3">
        <v>15</v>
      </c>
      <c r="B19" s="17" t="s">
        <v>464</v>
      </c>
      <c r="C19" s="17" t="s">
        <v>465</v>
      </c>
      <c r="D19" s="17" t="s">
        <v>466</v>
      </c>
      <c r="E19" s="17" t="s">
        <v>467</v>
      </c>
      <c r="F19" s="17" t="s">
        <v>468</v>
      </c>
      <c r="G19" s="17" t="s">
        <v>696</v>
      </c>
      <c r="H19" s="15">
        <v>23198.09</v>
      </c>
      <c r="I19" s="15">
        <v>19718.38</v>
      </c>
      <c r="J19" s="14">
        <v>85</v>
      </c>
      <c r="K19" s="15">
        <v>2319.81</v>
      </c>
      <c r="L19" s="15">
        <v>1159.9000000000001</v>
      </c>
      <c r="M19" s="17">
        <v>5</v>
      </c>
      <c r="N19" s="15">
        <v>22871.11</v>
      </c>
      <c r="O19" s="15">
        <v>19440.43</v>
      </c>
    </row>
    <row r="20" spans="1:15" ht="33.75" customHeight="1">
      <c r="A20" s="29"/>
      <c r="B20" s="30"/>
      <c r="C20" s="30"/>
      <c r="D20" s="30"/>
      <c r="E20" s="30"/>
      <c r="F20" s="30"/>
      <c r="G20" s="30"/>
      <c r="H20" s="46">
        <f>SUM(H5:H19)</f>
        <v>410187.49</v>
      </c>
      <c r="I20" s="46">
        <f>SUM(I5:I19)</f>
        <v>335600.12</v>
      </c>
      <c r="J20" s="35"/>
      <c r="K20" s="46">
        <f>SUM(K5:K19)</f>
        <v>41018.769999999997</v>
      </c>
      <c r="L20" s="46">
        <f>SUM(L5:L19)</f>
        <v>33568.6</v>
      </c>
      <c r="M20" s="30"/>
      <c r="N20" s="2">
        <f>SUM(N5:N19)</f>
        <v>358224.36999999994</v>
      </c>
      <c r="O20" s="4">
        <f>SUM(O5:O19)</f>
        <v>267732.18000000005</v>
      </c>
    </row>
    <row r="21" spans="1:15" ht="15">
      <c r="O21" s="5"/>
    </row>
    <row r="24" spans="1:15">
      <c r="D24" s="20"/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topLeftCell="C25" workbookViewId="0">
      <selection activeCell="P4" sqref="P4:V25"/>
    </sheetView>
  </sheetViews>
  <sheetFormatPr defaultRowHeight="14.25"/>
  <cols>
    <col min="1" max="1" width="6.375" customWidth="1"/>
    <col min="2" max="2" width="17.875" customWidth="1"/>
    <col min="3" max="3" width="17.75" customWidth="1"/>
    <col min="4" max="4" width="19.75" customWidth="1"/>
    <col min="5" max="5" width="16.875" customWidth="1"/>
    <col min="7" max="7" width="12.625" customWidth="1"/>
    <col min="8" max="8" width="12.75" customWidth="1"/>
    <col min="9" max="9" width="12.25" bestFit="1" customWidth="1"/>
    <col min="10" max="10" width="11.875" customWidth="1"/>
    <col min="11" max="11" width="12.25" customWidth="1"/>
    <col min="12" max="12" width="12" customWidth="1"/>
    <col min="13" max="13" width="12.375" customWidth="1"/>
    <col min="14" max="14" width="15.375" customWidth="1"/>
    <col min="15" max="15" width="13" customWidth="1"/>
    <col min="16" max="16" width="12.375" customWidth="1"/>
    <col min="17" max="17" width="13.75" customWidth="1"/>
    <col min="18" max="18" width="14" customWidth="1"/>
    <col min="19" max="19" width="14.375" customWidth="1"/>
    <col min="20" max="20" width="14" customWidth="1"/>
    <col min="21" max="21" width="10.5" customWidth="1"/>
  </cols>
  <sheetData>
    <row r="1" spans="1:22" ht="38.450000000000003" customHeight="1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22" ht="78" customHeight="1">
      <c r="A2" s="63" t="s">
        <v>472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2" hidden="1"/>
    <row r="4" spans="1:22" ht="90">
      <c r="A4" s="6" t="s">
        <v>0</v>
      </c>
      <c r="B4" s="11" t="s">
        <v>232</v>
      </c>
      <c r="C4" s="6" t="s">
        <v>3</v>
      </c>
      <c r="D4" s="6" t="s">
        <v>1</v>
      </c>
      <c r="E4" s="6" t="s">
        <v>4</v>
      </c>
      <c r="F4" s="6" t="s">
        <v>5</v>
      </c>
      <c r="G4" s="22" t="s">
        <v>564</v>
      </c>
      <c r="H4" s="22" t="s">
        <v>565</v>
      </c>
      <c r="I4" s="22" t="s">
        <v>566</v>
      </c>
      <c r="J4" s="22" t="s">
        <v>7</v>
      </c>
      <c r="K4" s="22" t="s">
        <v>567</v>
      </c>
      <c r="L4" s="22" t="s">
        <v>568</v>
      </c>
      <c r="M4" s="22" t="s">
        <v>7</v>
      </c>
      <c r="N4" s="12" t="s">
        <v>29</v>
      </c>
      <c r="O4" s="6" t="s">
        <v>28</v>
      </c>
      <c r="P4" s="6" t="s">
        <v>184</v>
      </c>
      <c r="Q4" s="6" t="s">
        <v>7</v>
      </c>
      <c r="R4" s="6" t="s">
        <v>176</v>
      </c>
      <c r="S4" s="6" t="s">
        <v>233</v>
      </c>
      <c r="T4" s="6" t="s">
        <v>231</v>
      </c>
      <c r="U4" s="6" t="s">
        <v>6</v>
      </c>
      <c r="V4" s="6" t="s">
        <v>8</v>
      </c>
    </row>
    <row r="5" spans="1:22" ht="63.75">
      <c r="A5" s="3">
        <v>1</v>
      </c>
      <c r="B5" s="26" t="s">
        <v>473</v>
      </c>
      <c r="C5" s="17" t="s">
        <v>474</v>
      </c>
      <c r="D5" s="17" t="s">
        <v>475</v>
      </c>
      <c r="E5" s="17" t="s">
        <v>476</v>
      </c>
      <c r="F5" s="17" t="s">
        <v>477</v>
      </c>
      <c r="G5" s="17" t="s">
        <v>710</v>
      </c>
      <c r="H5" s="15">
        <v>9575</v>
      </c>
      <c r="I5" s="15">
        <v>8138.75</v>
      </c>
      <c r="J5" s="14">
        <v>85</v>
      </c>
      <c r="K5" s="14">
        <v>957.5</v>
      </c>
      <c r="L5" s="14">
        <v>478.75</v>
      </c>
      <c r="M5" s="8">
        <v>5</v>
      </c>
      <c r="N5" s="8">
        <v>9028.26</v>
      </c>
      <c r="O5" s="7">
        <v>7671.01</v>
      </c>
      <c r="P5" s="7"/>
      <c r="Q5" s="7"/>
      <c r="R5" s="8">
        <v>957.5</v>
      </c>
      <c r="S5" s="3"/>
      <c r="T5" s="3"/>
      <c r="U5" s="3"/>
      <c r="V5" s="2"/>
    </row>
    <row r="6" spans="1:22" ht="51">
      <c r="A6" s="3">
        <v>2</v>
      </c>
      <c r="B6" s="17" t="s">
        <v>478</v>
      </c>
      <c r="C6" s="17" t="s">
        <v>479</v>
      </c>
      <c r="D6" s="17" t="s">
        <v>475</v>
      </c>
      <c r="E6" s="17" t="s">
        <v>480</v>
      </c>
      <c r="F6" s="17" t="s">
        <v>481</v>
      </c>
      <c r="G6" s="17" t="s">
        <v>711</v>
      </c>
      <c r="H6" s="15">
        <v>9345</v>
      </c>
      <c r="I6" s="15">
        <v>7943.25</v>
      </c>
      <c r="J6" s="14">
        <v>85</v>
      </c>
      <c r="K6" s="14">
        <v>934.5</v>
      </c>
      <c r="L6" s="14">
        <v>467.25</v>
      </c>
      <c r="M6" s="8">
        <v>5</v>
      </c>
      <c r="N6" s="21">
        <v>8824.27</v>
      </c>
      <c r="O6" s="7">
        <v>7500.62</v>
      </c>
      <c r="P6" s="7" t="s">
        <v>749</v>
      </c>
      <c r="Q6" s="7">
        <v>85</v>
      </c>
      <c r="R6" s="8">
        <v>934.5</v>
      </c>
      <c r="S6" s="3"/>
      <c r="T6" s="3"/>
      <c r="U6" s="3"/>
      <c r="V6" s="2"/>
    </row>
    <row r="7" spans="1:22" ht="63.75">
      <c r="A7" s="3">
        <v>3</v>
      </c>
      <c r="B7" s="17" t="s">
        <v>482</v>
      </c>
      <c r="C7" s="17" t="s">
        <v>483</v>
      </c>
      <c r="D7" s="17" t="s">
        <v>484</v>
      </c>
      <c r="E7" s="17" t="s">
        <v>485</v>
      </c>
      <c r="F7" s="17" t="s">
        <v>486</v>
      </c>
      <c r="G7" s="17" t="s">
        <v>712</v>
      </c>
      <c r="H7" s="15">
        <v>21235</v>
      </c>
      <c r="I7" s="15">
        <v>18049.75</v>
      </c>
      <c r="J7" s="14">
        <v>85</v>
      </c>
      <c r="K7" s="15">
        <v>2123.5</v>
      </c>
      <c r="L7" s="15">
        <v>1061.75</v>
      </c>
      <c r="M7" s="8">
        <v>5</v>
      </c>
      <c r="N7" s="8">
        <v>16610.68</v>
      </c>
      <c r="O7" s="7">
        <v>14119.08</v>
      </c>
      <c r="P7" s="7"/>
      <c r="Q7" s="8"/>
      <c r="R7" s="8" t="s">
        <v>553</v>
      </c>
      <c r="S7" s="3"/>
      <c r="T7" s="3"/>
      <c r="U7" s="3"/>
      <c r="V7" s="2"/>
    </row>
    <row r="8" spans="1:22" ht="63.75">
      <c r="A8" s="3">
        <v>4</v>
      </c>
      <c r="B8" s="17" t="s">
        <v>487</v>
      </c>
      <c r="C8" s="17" t="s">
        <v>488</v>
      </c>
      <c r="D8" s="17" t="s">
        <v>489</v>
      </c>
      <c r="E8" s="17" t="s">
        <v>490</v>
      </c>
      <c r="F8" s="17" t="s">
        <v>491</v>
      </c>
      <c r="G8" s="17" t="s">
        <v>713</v>
      </c>
      <c r="H8" s="15">
        <v>16950</v>
      </c>
      <c r="I8" s="15">
        <v>14407.5</v>
      </c>
      <c r="J8" s="14">
        <v>85</v>
      </c>
      <c r="K8" s="15">
        <v>1695</v>
      </c>
      <c r="L8" s="14">
        <v>847.5</v>
      </c>
      <c r="M8" s="8">
        <v>5</v>
      </c>
      <c r="N8" s="7">
        <v>16013.66</v>
      </c>
      <c r="O8" s="7">
        <v>13611.6</v>
      </c>
      <c r="P8" s="7"/>
      <c r="Q8" s="8"/>
      <c r="R8" s="8" t="s">
        <v>554</v>
      </c>
      <c r="S8" s="3"/>
      <c r="T8" s="3"/>
      <c r="U8" s="3"/>
      <c r="V8" s="2"/>
    </row>
    <row r="9" spans="1:22" ht="76.5">
      <c r="A9" s="2">
        <v>5</v>
      </c>
      <c r="B9" s="17" t="s">
        <v>492</v>
      </c>
      <c r="C9" s="17" t="s">
        <v>493</v>
      </c>
      <c r="D9" s="17" t="s">
        <v>489</v>
      </c>
      <c r="E9" s="17" t="s">
        <v>494</v>
      </c>
      <c r="F9" s="17" t="s">
        <v>495</v>
      </c>
      <c r="G9" s="17" t="s">
        <v>714</v>
      </c>
      <c r="H9" s="15">
        <v>17400</v>
      </c>
      <c r="I9" s="15">
        <v>14790</v>
      </c>
      <c r="J9" s="14">
        <v>85</v>
      </c>
      <c r="K9" s="15">
        <v>1740</v>
      </c>
      <c r="L9" s="14">
        <v>870</v>
      </c>
      <c r="M9" s="8">
        <v>5</v>
      </c>
      <c r="N9" s="8">
        <v>14648.83</v>
      </c>
      <c r="O9" s="7">
        <v>12451.51</v>
      </c>
      <c r="P9" s="7"/>
      <c r="Q9" s="8"/>
      <c r="R9" s="7">
        <v>1740</v>
      </c>
      <c r="S9" s="3"/>
      <c r="T9" s="3"/>
      <c r="U9" s="3"/>
      <c r="V9" s="2"/>
    </row>
    <row r="10" spans="1:22" ht="63.75">
      <c r="A10" s="2">
        <v>6</v>
      </c>
      <c r="B10" s="17" t="s">
        <v>497</v>
      </c>
      <c r="C10" s="17" t="s">
        <v>496</v>
      </c>
      <c r="D10" s="17" t="s">
        <v>498</v>
      </c>
      <c r="E10" s="17" t="s">
        <v>499</v>
      </c>
      <c r="F10" s="17" t="s">
        <v>500</v>
      </c>
      <c r="G10" s="17" t="s">
        <v>715</v>
      </c>
      <c r="H10" s="15">
        <v>9298.25</v>
      </c>
      <c r="I10" s="15">
        <v>7903.51</v>
      </c>
      <c r="J10" s="14">
        <v>85</v>
      </c>
      <c r="K10" s="14">
        <v>929.83</v>
      </c>
      <c r="L10" s="14">
        <v>464.91</v>
      </c>
      <c r="M10" s="8">
        <v>5</v>
      </c>
      <c r="N10" s="7">
        <v>8163.72</v>
      </c>
      <c r="O10" s="7">
        <v>6939.16</v>
      </c>
      <c r="P10" s="7"/>
      <c r="Q10" s="8"/>
      <c r="R10" s="8">
        <v>929.83</v>
      </c>
      <c r="S10" s="8"/>
      <c r="T10" s="8"/>
      <c r="U10" s="8"/>
      <c r="V10" s="8"/>
    </row>
    <row r="11" spans="1:22" ht="38.25">
      <c r="A11" s="2">
        <v>7</v>
      </c>
      <c r="B11" s="17" t="s">
        <v>501</v>
      </c>
      <c r="C11" s="17" t="s">
        <v>502</v>
      </c>
      <c r="D11" s="17" t="s">
        <v>503</v>
      </c>
      <c r="E11" s="17" t="s">
        <v>727</v>
      </c>
      <c r="F11" s="17" t="s">
        <v>504</v>
      </c>
      <c r="G11" s="17" t="s">
        <v>716</v>
      </c>
      <c r="H11" s="15">
        <v>17137.13</v>
      </c>
      <c r="I11" s="15">
        <v>14566.56</v>
      </c>
      <c r="J11" s="14">
        <v>85</v>
      </c>
      <c r="K11" s="15">
        <v>1713.71</v>
      </c>
      <c r="L11" s="14">
        <v>856.86</v>
      </c>
      <c r="M11" s="8">
        <v>5</v>
      </c>
      <c r="N11" s="8">
        <v>16339</v>
      </c>
      <c r="O11" s="7">
        <v>13888.15</v>
      </c>
      <c r="P11" s="7"/>
      <c r="Q11" s="8"/>
      <c r="R11" s="8" t="s">
        <v>555</v>
      </c>
      <c r="S11" s="3"/>
      <c r="T11" s="3"/>
      <c r="U11" s="3"/>
      <c r="V11" s="2"/>
    </row>
    <row r="12" spans="1:22" ht="62.25" customHeight="1">
      <c r="A12" s="16">
        <v>8</v>
      </c>
      <c r="B12" s="17" t="s">
        <v>505</v>
      </c>
      <c r="C12" s="17" t="s">
        <v>509</v>
      </c>
      <c r="D12" s="17" t="s">
        <v>531</v>
      </c>
      <c r="E12" s="17" t="s">
        <v>510</v>
      </c>
      <c r="F12" s="17" t="s">
        <v>511</v>
      </c>
      <c r="G12" s="17" t="s">
        <v>717</v>
      </c>
      <c r="H12" s="15">
        <v>19123.72</v>
      </c>
      <c r="I12" s="15">
        <v>16255.16</v>
      </c>
      <c r="J12" s="14">
        <v>85</v>
      </c>
      <c r="K12" s="15">
        <v>1912.37</v>
      </c>
      <c r="L12" s="14">
        <v>956.19</v>
      </c>
      <c r="M12" s="8">
        <v>5</v>
      </c>
      <c r="N12" s="8">
        <v>16789.830000000002</v>
      </c>
      <c r="O12" s="7">
        <v>14271.36</v>
      </c>
      <c r="P12" s="7"/>
      <c r="Q12" s="8"/>
      <c r="R12" s="8" t="s">
        <v>556</v>
      </c>
      <c r="S12" s="3"/>
      <c r="T12" s="3"/>
      <c r="U12" s="3"/>
      <c r="V12" s="2"/>
    </row>
    <row r="13" spans="1:22" ht="75.75" customHeight="1">
      <c r="A13" s="17">
        <v>9</v>
      </c>
      <c r="B13" s="17" t="s">
        <v>512</v>
      </c>
      <c r="C13" s="17" t="s">
        <v>513</v>
      </c>
      <c r="D13" s="17" t="s">
        <v>515</v>
      </c>
      <c r="E13" s="17" t="s">
        <v>514</v>
      </c>
      <c r="F13" s="27" t="s">
        <v>500</v>
      </c>
      <c r="G13" s="17" t="s">
        <v>718</v>
      </c>
      <c r="H13" s="51">
        <v>16168.72</v>
      </c>
      <c r="I13" s="51">
        <v>13743.41</v>
      </c>
      <c r="J13" s="14">
        <v>85</v>
      </c>
      <c r="K13" s="51">
        <v>1616.87</v>
      </c>
      <c r="L13" s="52">
        <v>808.44</v>
      </c>
      <c r="M13" s="8">
        <v>5</v>
      </c>
      <c r="N13" s="8">
        <v>14528.67</v>
      </c>
      <c r="O13" s="7">
        <v>12349.37</v>
      </c>
      <c r="P13" s="7"/>
      <c r="Q13" s="8"/>
      <c r="R13" s="7">
        <v>1616.87</v>
      </c>
      <c r="S13" s="3"/>
      <c r="T13" s="3"/>
      <c r="U13" s="3"/>
      <c r="V13" s="2"/>
    </row>
    <row r="14" spans="1:22" ht="74.25" customHeight="1">
      <c r="A14" s="3">
        <v>10</v>
      </c>
      <c r="B14" s="17" t="s">
        <v>516</v>
      </c>
      <c r="C14" s="17" t="s">
        <v>517</v>
      </c>
      <c r="D14" s="17" t="s">
        <v>532</v>
      </c>
      <c r="E14" s="17" t="s">
        <v>518</v>
      </c>
      <c r="F14" s="27" t="s">
        <v>528</v>
      </c>
      <c r="G14" s="17" t="s">
        <v>719</v>
      </c>
      <c r="H14" s="51">
        <v>30693.33</v>
      </c>
      <c r="I14" s="51">
        <v>26089.33</v>
      </c>
      <c r="J14" s="14">
        <v>85</v>
      </c>
      <c r="K14" s="51">
        <v>3069.33</v>
      </c>
      <c r="L14" s="51">
        <v>1534.67</v>
      </c>
      <c r="M14" s="8">
        <v>5</v>
      </c>
      <c r="N14" s="8" t="s">
        <v>557</v>
      </c>
      <c r="O14" s="7" t="s">
        <v>558</v>
      </c>
      <c r="P14" s="7"/>
      <c r="Q14" s="8"/>
      <c r="R14" s="7">
        <v>3069.33</v>
      </c>
      <c r="S14" s="3"/>
      <c r="T14" s="3"/>
      <c r="U14" s="3"/>
      <c r="V14" s="2"/>
    </row>
    <row r="15" spans="1:22" ht="90" customHeight="1">
      <c r="A15" s="3">
        <v>11</v>
      </c>
      <c r="B15" s="17" t="s">
        <v>519</v>
      </c>
      <c r="C15" s="17" t="s">
        <v>520</v>
      </c>
      <c r="D15" s="17" t="s">
        <v>532</v>
      </c>
      <c r="E15" s="17" t="s">
        <v>521</v>
      </c>
      <c r="F15" s="27" t="s">
        <v>530</v>
      </c>
      <c r="G15" s="17" t="s">
        <v>720</v>
      </c>
      <c r="H15" s="51">
        <v>19343.57</v>
      </c>
      <c r="I15" s="51">
        <v>16442.03</v>
      </c>
      <c r="J15" s="14">
        <v>85</v>
      </c>
      <c r="K15" s="51">
        <v>1934.36</v>
      </c>
      <c r="L15" s="52">
        <v>967.18</v>
      </c>
      <c r="M15" s="8">
        <v>5</v>
      </c>
      <c r="N15" s="8">
        <v>12912.91</v>
      </c>
      <c r="O15" s="7">
        <v>10975.96</v>
      </c>
      <c r="P15" s="7" t="s">
        <v>749</v>
      </c>
      <c r="Q15" s="8"/>
      <c r="R15" s="7">
        <v>1934.36</v>
      </c>
      <c r="S15" s="3"/>
      <c r="T15" s="3"/>
      <c r="U15" s="3"/>
      <c r="V15" s="2"/>
    </row>
    <row r="16" spans="1:22" ht="66.75" customHeight="1">
      <c r="A16" s="3">
        <v>12</v>
      </c>
      <c r="B16" s="17" t="s">
        <v>506</v>
      </c>
      <c r="C16" s="17" t="s">
        <v>508</v>
      </c>
      <c r="D16" s="17" t="s">
        <v>535</v>
      </c>
      <c r="E16" s="17" t="s">
        <v>507</v>
      </c>
      <c r="F16" s="27" t="s">
        <v>500</v>
      </c>
      <c r="G16" s="17" t="s">
        <v>721</v>
      </c>
      <c r="H16" s="51">
        <v>20082.400000000001</v>
      </c>
      <c r="I16" s="51">
        <v>17070.04</v>
      </c>
      <c r="J16" s="52">
        <v>85</v>
      </c>
      <c r="K16" s="51">
        <v>0</v>
      </c>
      <c r="L16" s="51">
        <v>3012.36</v>
      </c>
      <c r="M16" s="53">
        <v>15</v>
      </c>
      <c r="N16" s="8">
        <v>17506.509999999998</v>
      </c>
      <c r="O16" s="7">
        <v>14880.53</v>
      </c>
      <c r="P16" s="7"/>
      <c r="Q16" s="8"/>
      <c r="R16" s="8">
        <v>0</v>
      </c>
      <c r="S16" s="3"/>
      <c r="T16" s="3"/>
      <c r="U16" s="3"/>
      <c r="V16" s="2"/>
    </row>
    <row r="17" spans="1:22" ht="66.75" customHeight="1">
      <c r="A17" s="3">
        <v>13</v>
      </c>
      <c r="B17" s="17" t="s">
        <v>522</v>
      </c>
      <c r="C17" s="17" t="s">
        <v>523</v>
      </c>
      <c r="D17" s="17" t="s">
        <v>534</v>
      </c>
      <c r="E17" s="17" t="s">
        <v>524</v>
      </c>
      <c r="F17" s="27" t="s">
        <v>500</v>
      </c>
      <c r="G17" s="17" t="s">
        <v>722</v>
      </c>
      <c r="H17" s="51">
        <v>14455.3</v>
      </c>
      <c r="I17" s="51">
        <v>12287</v>
      </c>
      <c r="J17" s="52">
        <v>85</v>
      </c>
      <c r="K17" s="54">
        <v>0</v>
      </c>
      <c r="L17" s="51">
        <v>2168.3000000000002</v>
      </c>
      <c r="M17" s="53">
        <v>15</v>
      </c>
      <c r="N17" s="8">
        <v>11348.83</v>
      </c>
      <c r="O17" s="7">
        <v>9646.51</v>
      </c>
      <c r="P17" s="7"/>
      <c r="Q17" s="8"/>
      <c r="R17" s="8">
        <v>0</v>
      </c>
      <c r="S17" s="3"/>
      <c r="T17" s="3"/>
      <c r="U17" s="3"/>
      <c r="V17" s="2"/>
    </row>
    <row r="18" spans="1:22" ht="92.25" customHeight="1">
      <c r="A18" s="3">
        <v>14</v>
      </c>
      <c r="B18" s="17" t="s">
        <v>525</v>
      </c>
      <c r="C18" s="17" t="s">
        <v>526</v>
      </c>
      <c r="D18" s="17" t="s">
        <v>533</v>
      </c>
      <c r="E18" s="17" t="s">
        <v>527</v>
      </c>
      <c r="F18" s="27" t="s">
        <v>529</v>
      </c>
      <c r="G18" s="17" t="s">
        <v>723</v>
      </c>
      <c r="H18" s="51">
        <v>19999.099999999999</v>
      </c>
      <c r="I18" s="51">
        <v>16999.23</v>
      </c>
      <c r="J18" s="14">
        <v>85</v>
      </c>
      <c r="K18" s="51">
        <v>1999.91</v>
      </c>
      <c r="L18" s="52">
        <v>999.96</v>
      </c>
      <c r="M18" s="8">
        <v>5</v>
      </c>
      <c r="N18" s="8">
        <v>17206.79</v>
      </c>
      <c r="O18" s="7">
        <v>14625.77</v>
      </c>
      <c r="P18" s="7"/>
      <c r="Q18" s="8"/>
      <c r="R18" s="8" t="s">
        <v>559</v>
      </c>
      <c r="S18" s="3"/>
      <c r="T18" s="3"/>
      <c r="U18" s="3"/>
      <c r="V18" s="2"/>
    </row>
    <row r="19" spans="1:22" ht="92.25" customHeight="1">
      <c r="A19" s="3">
        <v>15</v>
      </c>
      <c r="B19" s="17" t="s">
        <v>536</v>
      </c>
      <c r="C19" s="17" t="s">
        <v>539</v>
      </c>
      <c r="D19" s="17" t="s">
        <v>538</v>
      </c>
      <c r="E19" s="17" t="s">
        <v>537</v>
      </c>
      <c r="F19" s="27" t="s">
        <v>548</v>
      </c>
      <c r="G19" s="17" t="s">
        <v>724</v>
      </c>
      <c r="H19" s="51">
        <v>12767.3</v>
      </c>
      <c r="I19" s="51">
        <v>10852.21</v>
      </c>
      <c r="J19" s="14">
        <v>85</v>
      </c>
      <c r="K19" s="51">
        <v>1276.73</v>
      </c>
      <c r="L19" s="52">
        <v>638.36</v>
      </c>
      <c r="M19" s="8">
        <v>5</v>
      </c>
      <c r="N19" s="8">
        <v>11207.1</v>
      </c>
      <c r="O19" s="7">
        <v>9526.0400000000009</v>
      </c>
      <c r="P19" s="7"/>
      <c r="Q19" s="8"/>
      <c r="R19" s="8" t="s">
        <v>560</v>
      </c>
      <c r="S19" s="3"/>
      <c r="T19" s="3"/>
      <c r="U19" s="3"/>
      <c r="V19" s="2"/>
    </row>
    <row r="20" spans="1:22" ht="92.25" customHeight="1">
      <c r="A20" s="3">
        <v>16</v>
      </c>
      <c r="B20" s="17" t="s">
        <v>540</v>
      </c>
      <c r="C20" s="17" t="s">
        <v>541</v>
      </c>
      <c r="D20" s="17" t="s">
        <v>543</v>
      </c>
      <c r="E20" s="17" t="s">
        <v>542</v>
      </c>
      <c r="F20" s="27" t="s">
        <v>550</v>
      </c>
      <c r="G20" s="17" t="s">
        <v>725</v>
      </c>
      <c r="H20" s="51">
        <v>15774.5</v>
      </c>
      <c r="I20" s="51">
        <v>13408.33</v>
      </c>
      <c r="J20" s="14">
        <v>85</v>
      </c>
      <c r="K20" s="51">
        <v>1577.45</v>
      </c>
      <c r="L20" s="52">
        <v>788.72</v>
      </c>
      <c r="M20" s="8">
        <v>5</v>
      </c>
      <c r="N20" s="8">
        <v>13978.29</v>
      </c>
      <c r="O20" s="7">
        <v>11881.56</v>
      </c>
      <c r="P20" s="7"/>
      <c r="Q20" s="8"/>
      <c r="R20" s="8" t="s">
        <v>561</v>
      </c>
      <c r="S20" s="3"/>
      <c r="T20" s="3"/>
      <c r="U20" s="3"/>
      <c r="V20" s="2"/>
    </row>
    <row r="21" spans="1:22" ht="51">
      <c r="A21" s="3">
        <v>17</v>
      </c>
      <c r="B21" s="27" t="s">
        <v>546</v>
      </c>
      <c r="C21" s="27" t="s">
        <v>547</v>
      </c>
      <c r="D21" s="27" t="s">
        <v>544</v>
      </c>
      <c r="E21" s="27" t="s">
        <v>545</v>
      </c>
      <c r="F21" s="27" t="s">
        <v>549</v>
      </c>
      <c r="G21" s="17" t="s">
        <v>726</v>
      </c>
      <c r="H21" s="51">
        <v>29504.98</v>
      </c>
      <c r="I21" s="51">
        <v>25079.23</v>
      </c>
      <c r="J21" s="14">
        <v>85</v>
      </c>
      <c r="K21" s="51">
        <v>2950.5</v>
      </c>
      <c r="L21" s="51">
        <v>1475.25</v>
      </c>
      <c r="M21" s="8">
        <v>5</v>
      </c>
      <c r="N21" s="8">
        <v>27467.82</v>
      </c>
      <c r="O21" s="7">
        <v>23347.65</v>
      </c>
      <c r="P21" s="7"/>
      <c r="Q21" s="8"/>
      <c r="R21" s="8" t="s">
        <v>562</v>
      </c>
      <c r="S21" s="3"/>
      <c r="T21" s="3"/>
      <c r="U21" s="3"/>
      <c r="V21" s="2"/>
    </row>
    <row r="22" spans="1:22" ht="76.5">
      <c r="A22" s="3">
        <v>18</v>
      </c>
      <c r="B22" s="27" t="s">
        <v>728</v>
      </c>
      <c r="C22" s="27" t="s">
        <v>729</v>
      </c>
      <c r="D22" s="27" t="s">
        <v>730</v>
      </c>
      <c r="E22" s="27" t="s">
        <v>734</v>
      </c>
      <c r="F22" s="27" t="s">
        <v>735</v>
      </c>
      <c r="G22" s="17" t="s">
        <v>736</v>
      </c>
      <c r="H22" s="51">
        <v>14145.6</v>
      </c>
      <c r="I22" s="51">
        <v>12023.76</v>
      </c>
      <c r="J22" s="14">
        <v>85</v>
      </c>
      <c r="K22" s="51">
        <v>1414.56</v>
      </c>
      <c r="L22" s="51">
        <v>707.28</v>
      </c>
      <c r="M22" s="8">
        <v>5</v>
      </c>
      <c r="N22" s="8">
        <v>10689.96</v>
      </c>
      <c r="O22" s="7">
        <v>9086.4699999999993</v>
      </c>
      <c r="P22" s="7"/>
      <c r="Q22" s="8"/>
      <c r="R22" s="8"/>
      <c r="S22" s="3"/>
      <c r="T22" s="3"/>
      <c r="U22" s="3"/>
      <c r="V22" s="2"/>
    </row>
    <row r="23" spans="1:22" ht="51">
      <c r="A23" s="3">
        <v>19</v>
      </c>
      <c r="B23" s="27" t="s">
        <v>731</v>
      </c>
      <c r="C23" s="27" t="s">
        <v>732</v>
      </c>
      <c r="D23" s="27" t="s">
        <v>739</v>
      </c>
      <c r="E23" s="27" t="s">
        <v>733</v>
      </c>
      <c r="F23" s="27" t="s">
        <v>737</v>
      </c>
      <c r="G23" s="17" t="s">
        <v>738</v>
      </c>
      <c r="H23" s="51">
        <v>26156</v>
      </c>
      <c r="I23" s="51">
        <v>22232.6</v>
      </c>
      <c r="J23" s="14">
        <v>85</v>
      </c>
      <c r="K23" s="51">
        <v>2615.6</v>
      </c>
      <c r="L23" s="51">
        <v>1307.8</v>
      </c>
      <c r="M23" s="8">
        <v>5</v>
      </c>
      <c r="N23" s="8">
        <v>24060.67</v>
      </c>
      <c r="O23" s="7">
        <v>20451.57</v>
      </c>
      <c r="P23" s="7"/>
      <c r="Q23" s="8"/>
      <c r="R23" s="8"/>
      <c r="S23" s="3"/>
      <c r="T23" s="3"/>
      <c r="U23" s="3"/>
      <c r="V23" s="2"/>
    </row>
    <row r="24" spans="1:22" ht="76.5">
      <c r="A24" s="55">
        <v>20</v>
      </c>
      <c r="B24" s="27" t="s">
        <v>746</v>
      </c>
      <c r="C24" s="27" t="s">
        <v>751</v>
      </c>
      <c r="D24" s="27" t="s">
        <v>747</v>
      </c>
      <c r="E24" s="27" t="s">
        <v>748</v>
      </c>
      <c r="F24" s="27" t="s">
        <v>750</v>
      </c>
      <c r="G24" s="17" t="s">
        <v>743</v>
      </c>
      <c r="H24" s="51">
        <v>4651.5</v>
      </c>
      <c r="I24" s="51">
        <v>3953.77</v>
      </c>
      <c r="J24" s="14">
        <v>85</v>
      </c>
      <c r="K24" s="51">
        <v>465.15</v>
      </c>
      <c r="L24" s="51">
        <v>232.58</v>
      </c>
      <c r="M24" s="8">
        <v>5</v>
      </c>
      <c r="N24" s="51">
        <v>4651.5</v>
      </c>
      <c r="O24" s="51">
        <v>3953.77</v>
      </c>
      <c r="P24" s="7"/>
      <c r="Q24" s="8"/>
      <c r="R24" s="8"/>
      <c r="S24" s="3"/>
      <c r="T24" s="3"/>
      <c r="U24" s="3"/>
      <c r="V24" s="2"/>
    </row>
    <row r="25" spans="1:22" ht="33.75" customHeight="1">
      <c r="A25" s="29"/>
      <c r="B25" s="30"/>
      <c r="C25" s="30"/>
      <c r="D25" s="30"/>
      <c r="E25" s="30"/>
      <c r="F25" s="30"/>
      <c r="G25" s="30"/>
      <c r="H25" s="46">
        <f>SUM(H5:H24)</f>
        <v>343806.39999999997</v>
      </c>
      <c r="I25" s="46">
        <f>SUM(I5:I24)</f>
        <v>292235.42</v>
      </c>
      <c r="J25" s="35"/>
      <c r="K25" s="34">
        <f>SUM(K5:K24)</f>
        <v>30926.870000000003</v>
      </c>
      <c r="L25" s="34">
        <f>SUM(L5:L24)</f>
        <v>20644.11</v>
      </c>
      <c r="M25" s="2"/>
      <c r="N25" s="8">
        <f>SUM(N5:N24)</f>
        <v>271977.3</v>
      </c>
      <c r="O25" s="7">
        <f>SUM(O5:O24)</f>
        <v>231177.68999999997</v>
      </c>
      <c r="P25" s="4"/>
      <c r="Q25" s="2"/>
      <c r="R25" s="2"/>
      <c r="S25" s="2"/>
      <c r="T25" s="2"/>
      <c r="U25" s="2"/>
      <c r="V25" s="2"/>
    </row>
    <row r="26" spans="1:22" ht="15">
      <c r="O26" s="5"/>
      <c r="P26" s="5"/>
    </row>
  </sheetData>
  <mergeCells count="2">
    <mergeCell ref="A1:V1"/>
    <mergeCell ref="A2:V2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workbookViewId="0">
      <selection activeCell="O15" sqref="O15"/>
    </sheetView>
  </sheetViews>
  <sheetFormatPr defaultRowHeight="14.25"/>
  <cols>
    <col min="1" max="1" width="5.5" customWidth="1"/>
    <col min="2" max="2" width="16.375" customWidth="1"/>
    <col min="3" max="3" width="18" customWidth="1"/>
    <col min="4" max="4" width="15" customWidth="1"/>
    <col min="5" max="5" width="15.5" customWidth="1"/>
    <col min="6" max="7" width="10.25" customWidth="1"/>
    <col min="8" max="8" width="11.625" customWidth="1"/>
    <col min="9" max="9" width="13.125" customWidth="1"/>
    <col min="10" max="10" width="10.25" customWidth="1"/>
    <col min="11" max="11" width="13.25" customWidth="1"/>
    <col min="12" max="12" width="10.25" customWidth="1"/>
    <col min="13" max="13" width="11.875" customWidth="1"/>
    <col min="14" max="14" width="15" customWidth="1"/>
    <col min="15" max="15" width="13.875" customWidth="1"/>
  </cols>
  <sheetData>
    <row r="1" spans="1:15" ht="37.5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69.75" customHeight="1">
      <c r="A2" s="61" t="s">
        <v>752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0.6" customHeight="1"/>
    <row r="4" spans="1:15" ht="0.6" customHeight="1"/>
    <row r="5" spans="1:15" ht="105">
      <c r="A5" s="6" t="s">
        <v>0</v>
      </c>
      <c r="B5" s="6" t="s">
        <v>2</v>
      </c>
      <c r="C5" s="6" t="s">
        <v>3</v>
      </c>
      <c r="D5" s="6" t="s">
        <v>1</v>
      </c>
      <c r="E5" s="6" t="s">
        <v>4</v>
      </c>
      <c r="F5" s="6" t="s">
        <v>5</v>
      </c>
      <c r="G5" s="22" t="s">
        <v>564</v>
      </c>
      <c r="H5" s="22" t="s">
        <v>565</v>
      </c>
      <c r="I5" s="22" t="s">
        <v>566</v>
      </c>
      <c r="J5" s="22" t="s">
        <v>7</v>
      </c>
      <c r="K5" s="22" t="s">
        <v>567</v>
      </c>
      <c r="L5" s="22" t="s">
        <v>568</v>
      </c>
      <c r="M5" s="22" t="s">
        <v>7</v>
      </c>
      <c r="N5" s="6" t="s">
        <v>186</v>
      </c>
      <c r="O5" s="6" t="s">
        <v>185</v>
      </c>
    </row>
    <row r="6" spans="1:15" ht="51">
      <c r="A6" s="3">
        <v>1</v>
      </c>
      <c r="B6" s="3" t="s">
        <v>753</v>
      </c>
      <c r="C6" s="17" t="s">
        <v>754</v>
      </c>
      <c r="D6" s="17" t="s">
        <v>344</v>
      </c>
      <c r="E6" s="3" t="s">
        <v>755</v>
      </c>
      <c r="F6" s="3" t="s">
        <v>756</v>
      </c>
      <c r="G6" s="3" t="s">
        <v>757</v>
      </c>
      <c r="H6" s="41">
        <v>14963</v>
      </c>
      <c r="I6" s="8">
        <v>12718.55</v>
      </c>
      <c r="J6" s="8">
        <v>85</v>
      </c>
      <c r="K6" s="8">
        <v>1496.3</v>
      </c>
      <c r="L6" s="8">
        <v>748.15</v>
      </c>
      <c r="M6" s="3">
        <v>5</v>
      </c>
      <c r="N6" s="23">
        <v>10969.81</v>
      </c>
      <c r="O6" s="23">
        <v>9324.32</v>
      </c>
    </row>
    <row r="7" spans="1:15" ht="31.5" customHeight="1">
      <c r="A7" s="2"/>
      <c r="B7" s="30"/>
      <c r="C7" s="30"/>
      <c r="D7" s="30"/>
      <c r="E7" s="30"/>
      <c r="F7" s="30"/>
      <c r="G7" s="30"/>
      <c r="H7" s="33">
        <f>SUM(H6:H6)</f>
        <v>14963</v>
      </c>
      <c r="I7" s="34">
        <f>SUM(I6:I6)</f>
        <v>12718.55</v>
      </c>
      <c r="J7" s="35"/>
      <c r="K7" s="34">
        <f>SUM(K6:K6)</f>
        <v>1496.3</v>
      </c>
      <c r="L7" s="34">
        <f>SUM(L6:L6)</f>
        <v>748.15</v>
      </c>
      <c r="M7" s="30"/>
      <c r="N7" s="4">
        <f>SUM(N6:N6)</f>
        <v>10969.81</v>
      </c>
      <c r="O7" s="9">
        <f>SUM(O6:O6)</f>
        <v>9324.32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opLeftCell="I1" workbookViewId="0">
      <selection activeCell="P4" sqref="P4:V15"/>
    </sheetView>
  </sheetViews>
  <sheetFormatPr defaultRowHeight="14.25"/>
  <cols>
    <col min="1" max="1" width="5.25" customWidth="1"/>
    <col min="2" max="2" width="16.375" customWidth="1"/>
    <col min="3" max="3" width="13.75" customWidth="1"/>
    <col min="4" max="4" width="17" customWidth="1"/>
    <col min="5" max="5" width="15.375" customWidth="1"/>
    <col min="7" max="7" width="10.875" customWidth="1"/>
    <col min="8" max="9" width="11.125" bestFit="1" customWidth="1"/>
    <col min="11" max="11" width="9.75" customWidth="1"/>
    <col min="12" max="12" width="9.125" bestFit="1" customWidth="1"/>
    <col min="14" max="14" width="14.375" customWidth="1"/>
    <col min="15" max="15" width="13.75" customWidth="1"/>
  </cols>
  <sheetData>
    <row r="1" spans="1:15" ht="39.950000000000003" customHeight="1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89.25" customHeight="1">
      <c r="A2" s="61" t="s">
        <v>173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idden="1"/>
    <row r="4" spans="1:15" ht="96.95" customHeight="1">
      <c r="A4" s="6" t="s">
        <v>0</v>
      </c>
      <c r="B4" s="6" t="s">
        <v>2</v>
      </c>
      <c r="C4" s="6" t="s">
        <v>3</v>
      </c>
      <c r="D4" s="6" t="s">
        <v>1</v>
      </c>
      <c r="E4" s="6" t="s">
        <v>4</v>
      </c>
      <c r="F4" s="6" t="s">
        <v>5</v>
      </c>
      <c r="G4" s="22" t="s">
        <v>564</v>
      </c>
      <c r="H4" s="22" t="s">
        <v>565</v>
      </c>
      <c r="I4" s="22" t="s">
        <v>566</v>
      </c>
      <c r="J4" s="22" t="s">
        <v>7</v>
      </c>
      <c r="K4" s="22" t="s">
        <v>567</v>
      </c>
      <c r="L4" s="22" t="s">
        <v>568</v>
      </c>
      <c r="M4" s="22" t="s">
        <v>7</v>
      </c>
      <c r="N4" s="6" t="s">
        <v>29</v>
      </c>
      <c r="O4" s="6" t="s">
        <v>174</v>
      </c>
    </row>
    <row r="5" spans="1:15" ht="102">
      <c r="A5" s="3">
        <v>1</v>
      </c>
      <c r="B5" s="17" t="s">
        <v>30</v>
      </c>
      <c r="C5" s="17" t="s">
        <v>188</v>
      </c>
      <c r="D5" s="17" t="s">
        <v>234</v>
      </c>
      <c r="E5" s="17" t="s">
        <v>31</v>
      </c>
      <c r="F5" s="17" t="s">
        <v>610</v>
      </c>
      <c r="G5" s="17" t="s">
        <v>612</v>
      </c>
      <c r="H5" s="15">
        <v>2521.4699999999998</v>
      </c>
      <c r="I5" s="15">
        <v>2143.25</v>
      </c>
      <c r="J5" s="14">
        <v>85</v>
      </c>
      <c r="K5" s="47">
        <v>252.15</v>
      </c>
      <c r="L5" s="14">
        <v>126.07</v>
      </c>
      <c r="M5" s="17">
        <v>5</v>
      </c>
      <c r="N5" s="15">
        <v>2326.58</v>
      </c>
      <c r="O5" s="15">
        <v>1977.58</v>
      </c>
    </row>
    <row r="6" spans="1:15" ht="63.75">
      <c r="A6" s="3">
        <v>2</v>
      </c>
      <c r="B6" s="17" t="s">
        <v>32</v>
      </c>
      <c r="C6" s="17" t="s">
        <v>192</v>
      </c>
      <c r="D6" s="17" t="s">
        <v>33</v>
      </c>
      <c r="E6" s="17" t="s">
        <v>236</v>
      </c>
      <c r="F6" s="17" t="s">
        <v>611</v>
      </c>
      <c r="G6" s="17" t="s">
        <v>613</v>
      </c>
      <c r="H6" s="15">
        <v>21402</v>
      </c>
      <c r="I6" s="15">
        <v>18191.7</v>
      </c>
      <c r="J6" s="14">
        <v>85</v>
      </c>
      <c r="K6" s="47">
        <v>2140.1999999999998</v>
      </c>
      <c r="L6" s="15">
        <v>1070.0999999999999</v>
      </c>
      <c r="M6" s="17">
        <v>5</v>
      </c>
      <c r="N6" s="15">
        <v>18454.91</v>
      </c>
      <c r="O6" s="15">
        <v>15686.66</v>
      </c>
    </row>
    <row r="7" spans="1:15" ht="63.75">
      <c r="A7" s="2">
        <v>3</v>
      </c>
      <c r="B7" s="17" t="s">
        <v>34</v>
      </c>
      <c r="C7" s="17" t="s">
        <v>189</v>
      </c>
      <c r="D7" s="17" t="s">
        <v>235</v>
      </c>
      <c r="E7" s="17" t="s">
        <v>35</v>
      </c>
      <c r="F7" s="17" t="s">
        <v>629</v>
      </c>
      <c r="G7" s="17" t="s">
        <v>614</v>
      </c>
      <c r="H7" s="15">
        <v>8272.5</v>
      </c>
      <c r="I7" s="15">
        <v>7031.62</v>
      </c>
      <c r="J7" s="14">
        <v>85</v>
      </c>
      <c r="K7" s="47">
        <v>827.25</v>
      </c>
      <c r="L7" s="14">
        <v>413.63</v>
      </c>
      <c r="M7" s="17">
        <v>5</v>
      </c>
      <c r="N7" s="15">
        <v>5447.49</v>
      </c>
      <c r="O7" s="15">
        <v>4630.3599999999997</v>
      </c>
    </row>
    <row r="8" spans="1:15" ht="63.75">
      <c r="A8" s="2">
        <v>4</v>
      </c>
      <c r="B8" s="17" t="s">
        <v>36</v>
      </c>
      <c r="C8" s="17" t="s">
        <v>190</v>
      </c>
      <c r="D8" s="17" t="s">
        <v>38</v>
      </c>
      <c r="E8" s="17" t="s">
        <v>37</v>
      </c>
      <c r="F8" s="17" t="s">
        <v>628</v>
      </c>
      <c r="G8" s="17" t="s">
        <v>615</v>
      </c>
      <c r="H8" s="15">
        <v>15711.31</v>
      </c>
      <c r="I8" s="15">
        <v>13354.61</v>
      </c>
      <c r="J8" s="14">
        <v>85</v>
      </c>
      <c r="K8" s="47">
        <v>1571.13</v>
      </c>
      <c r="L8" s="14">
        <v>785.57</v>
      </c>
      <c r="M8" s="17">
        <v>5</v>
      </c>
      <c r="N8" s="15">
        <v>11461.71</v>
      </c>
      <c r="O8" s="15">
        <v>9742.44</v>
      </c>
    </row>
    <row r="9" spans="1:15" ht="51">
      <c r="A9" s="2">
        <v>5</v>
      </c>
      <c r="B9" s="17" t="s">
        <v>39</v>
      </c>
      <c r="C9" s="17" t="s">
        <v>191</v>
      </c>
      <c r="D9" s="17" t="s">
        <v>40</v>
      </c>
      <c r="E9" s="17" t="s">
        <v>237</v>
      </c>
      <c r="F9" s="17" t="s">
        <v>626</v>
      </c>
      <c r="G9" s="17" t="s">
        <v>616</v>
      </c>
      <c r="H9" s="15">
        <v>35294.120000000003</v>
      </c>
      <c r="I9" s="15">
        <v>30000</v>
      </c>
      <c r="J9" s="14">
        <v>85</v>
      </c>
      <c r="K9" s="47">
        <v>3529.41</v>
      </c>
      <c r="L9" s="15">
        <v>1764.71</v>
      </c>
      <c r="M9" s="17">
        <v>5</v>
      </c>
      <c r="N9" s="15">
        <v>28641.25</v>
      </c>
      <c r="O9" s="15">
        <v>24345.05</v>
      </c>
    </row>
    <row r="10" spans="1:15" ht="76.5">
      <c r="A10" s="2">
        <v>6</v>
      </c>
      <c r="B10" s="17" t="s">
        <v>41</v>
      </c>
      <c r="C10" s="17" t="s">
        <v>194</v>
      </c>
      <c r="D10" s="17" t="s">
        <v>43</v>
      </c>
      <c r="E10" s="17" t="s">
        <v>42</v>
      </c>
      <c r="F10" s="17" t="s">
        <v>627</v>
      </c>
      <c r="G10" s="17" t="s">
        <v>617</v>
      </c>
      <c r="H10" s="15">
        <v>35248</v>
      </c>
      <c r="I10" s="15">
        <v>29960.799999999999</v>
      </c>
      <c r="J10" s="14">
        <v>85</v>
      </c>
      <c r="K10" s="47">
        <v>3524.8</v>
      </c>
      <c r="L10" s="15">
        <v>1762.4</v>
      </c>
      <c r="M10" s="17">
        <v>5</v>
      </c>
      <c r="N10" s="15">
        <v>12251.41</v>
      </c>
      <c r="O10" s="15">
        <v>10413.68</v>
      </c>
    </row>
    <row r="11" spans="1:15" ht="76.5">
      <c r="A11" s="2">
        <v>7</v>
      </c>
      <c r="B11" s="17" t="s">
        <v>44</v>
      </c>
      <c r="C11" s="17" t="s">
        <v>193</v>
      </c>
      <c r="D11" s="17" t="s">
        <v>46</v>
      </c>
      <c r="E11" s="17" t="s">
        <v>45</v>
      </c>
      <c r="F11" s="17" t="s">
        <v>625</v>
      </c>
      <c r="G11" s="17" t="s">
        <v>618</v>
      </c>
      <c r="H11" s="15">
        <v>7652</v>
      </c>
      <c r="I11" s="15">
        <v>6504.2</v>
      </c>
      <c r="J11" s="14">
        <v>85</v>
      </c>
      <c r="K11" s="47">
        <v>765.2</v>
      </c>
      <c r="L11" s="14">
        <v>382.6</v>
      </c>
      <c r="M11" s="17">
        <v>5</v>
      </c>
      <c r="N11" s="15">
        <v>4261.93</v>
      </c>
      <c r="O11" s="15">
        <v>3622.63</v>
      </c>
    </row>
    <row r="12" spans="1:15" ht="63.75">
      <c r="A12" s="2">
        <v>8</v>
      </c>
      <c r="B12" s="17" t="s">
        <v>47</v>
      </c>
      <c r="C12" s="17" t="s">
        <v>187</v>
      </c>
      <c r="D12" s="17" t="s">
        <v>50</v>
      </c>
      <c r="E12" s="17" t="s">
        <v>238</v>
      </c>
      <c r="F12" s="17" t="s">
        <v>624</v>
      </c>
      <c r="G12" s="17" t="s">
        <v>619</v>
      </c>
      <c r="H12" s="15">
        <v>27017.4</v>
      </c>
      <c r="I12" s="15">
        <v>22964.79</v>
      </c>
      <c r="J12" s="14">
        <v>85</v>
      </c>
      <c r="K12" s="47">
        <v>2701.74</v>
      </c>
      <c r="L12" s="15">
        <v>1350.87</v>
      </c>
      <c r="M12" s="17">
        <v>5</v>
      </c>
      <c r="N12" s="15">
        <v>19995.8</v>
      </c>
      <c r="O12" s="15">
        <v>16996.43</v>
      </c>
    </row>
    <row r="13" spans="1:15" ht="89.25">
      <c r="A13" s="2">
        <v>9</v>
      </c>
      <c r="B13" s="17" t="s">
        <v>48</v>
      </c>
      <c r="C13" s="17" t="s">
        <v>195</v>
      </c>
      <c r="D13" s="17" t="s">
        <v>570</v>
      </c>
      <c r="E13" s="17" t="s">
        <v>49</v>
      </c>
      <c r="F13" s="17" t="s">
        <v>622</v>
      </c>
      <c r="G13" s="17" t="s">
        <v>620</v>
      </c>
      <c r="H13" s="15">
        <v>27840</v>
      </c>
      <c r="I13" s="15">
        <v>23664</v>
      </c>
      <c r="J13" s="14">
        <v>85</v>
      </c>
      <c r="K13" s="47">
        <v>2784</v>
      </c>
      <c r="L13" s="15">
        <v>1392</v>
      </c>
      <c r="M13" s="17">
        <v>5</v>
      </c>
      <c r="N13" s="15">
        <v>24914.91</v>
      </c>
      <c r="O13" s="15">
        <v>21177.66</v>
      </c>
    </row>
    <row r="14" spans="1:15" ht="63.75">
      <c r="A14" s="2">
        <v>10</v>
      </c>
      <c r="B14" s="17" t="s">
        <v>51</v>
      </c>
      <c r="C14" s="17" t="s">
        <v>196</v>
      </c>
      <c r="D14" s="17" t="s">
        <v>53</v>
      </c>
      <c r="E14" s="17" t="s">
        <v>52</v>
      </c>
      <c r="F14" s="17" t="s">
        <v>623</v>
      </c>
      <c r="G14" s="17" t="s">
        <v>621</v>
      </c>
      <c r="H14" s="15">
        <v>7691</v>
      </c>
      <c r="I14" s="15">
        <v>6537.35</v>
      </c>
      <c r="J14" s="14">
        <v>85</v>
      </c>
      <c r="K14" s="47">
        <v>769.1</v>
      </c>
      <c r="L14" s="14">
        <v>384.55</v>
      </c>
      <c r="M14" s="17">
        <v>5</v>
      </c>
      <c r="N14" s="15">
        <v>6564.41</v>
      </c>
      <c r="O14" s="15">
        <v>5579.73</v>
      </c>
    </row>
    <row r="15" spans="1:15" ht="32.25" customHeight="1">
      <c r="A15" s="29"/>
      <c r="B15" s="31"/>
      <c r="C15" s="31"/>
      <c r="D15" s="31"/>
      <c r="E15" s="31"/>
      <c r="F15" s="31"/>
      <c r="G15" s="31"/>
      <c r="H15" s="36">
        <f>SUM(H5:H14)</f>
        <v>188649.8</v>
      </c>
      <c r="I15" s="36">
        <f>SUM(I5:I14)</f>
        <v>160352.32000000001</v>
      </c>
      <c r="J15" s="37"/>
      <c r="K15" s="38">
        <f>SUM(K5:K14)</f>
        <v>18864.979999999996</v>
      </c>
      <c r="L15" s="36">
        <f>SUM(L5:L14)</f>
        <v>9432.5</v>
      </c>
      <c r="M15" s="31"/>
      <c r="N15" s="56">
        <f>SUM(N5:N14)</f>
        <v>134320.4</v>
      </c>
      <c r="O15" s="9">
        <f>SUM(O5:O14)</f>
        <v>114172.21999999999</v>
      </c>
    </row>
  </sheetData>
  <mergeCells count="2">
    <mergeCell ref="A1:O1"/>
    <mergeCell ref="A2:O2"/>
  </mergeCells>
  <pageMargins left="0.7" right="0.7" top="0.75" bottom="0.75" header="0.3" footer="0.3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topLeftCell="H4" workbookViewId="0">
      <selection activeCell="K17" sqref="K17"/>
    </sheetView>
  </sheetViews>
  <sheetFormatPr defaultRowHeight="14.25"/>
  <cols>
    <col min="1" max="1" width="5.625" customWidth="1"/>
    <col min="2" max="2" width="15.625" customWidth="1"/>
    <col min="3" max="3" width="18" customWidth="1"/>
    <col min="4" max="4" width="12.5" customWidth="1"/>
    <col min="5" max="5" width="13.25" customWidth="1"/>
    <col min="6" max="7" width="10.625" customWidth="1"/>
    <col min="8" max="8" width="11.75" customWidth="1"/>
    <col min="9" max="12" width="10.625" customWidth="1"/>
    <col min="13" max="13" width="12" customWidth="1"/>
    <col min="14" max="15" width="14.125" customWidth="1"/>
  </cols>
  <sheetData>
    <row r="1" spans="1:15" ht="46.5" customHeight="1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66" customHeight="1">
      <c r="A2" s="61" t="s">
        <v>54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0.75" hidden="1" customHeight="1"/>
    <row r="4" spans="1:15" ht="105">
      <c r="A4" s="6" t="s">
        <v>0</v>
      </c>
      <c r="B4" s="6" t="s">
        <v>2</v>
      </c>
      <c r="C4" s="6" t="s">
        <v>3</v>
      </c>
      <c r="D4" s="6" t="s">
        <v>1</v>
      </c>
      <c r="E4" s="6" t="s">
        <v>4</v>
      </c>
      <c r="F4" s="6" t="s">
        <v>5</v>
      </c>
      <c r="G4" s="22" t="s">
        <v>564</v>
      </c>
      <c r="H4" s="22" t="s">
        <v>565</v>
      </c>
      <c r="I4" s="22" t="s">
        <v>566</v>
      </c>
      <c r="J4" s="22" t="s">
        <v>7</v>
      </c>
      <c r="K4" s="22" t="s">
        <v>567</v>
      </c>
      <c r="L4" s="22" t="s">
        <v>568</v>
      </c>
      <c r="M4" s="22" t="s">
        <v>7</v>
      </c>
      <c r="N4" s="6" t="s">
        <v>29</v>
      </c>
      <c r="O4" s="6" t="s">
        <v>28</v>
      </c>
    </row>
    <row r="5" spans="1:15" ht="76.5">
      <c r="A5" s="3">
        <v>1</v>
      </c>
      <c r="B5" s="1" t="s">
        <v>55</v>
      </c>
      <c r="C5" s="3" t="s">
        <v>198</v>
      </c>
      <c r="D5" s="3" t="s">
        <v>11</v>
      </c>
      <c r="E5" s="3" t="s">
        <v>56</v>
      </c>
      <c r="F5" s="3" t="s">
        <v>634</v>
      </c>
      <c r="G5" s="3" t="s">
        <v>630</v>
      </c>
      <c r="H5" s="7">
        <v>16100</v>
      </c>
      <c r="I5" s="7">
        <v>13685</v>
      </c>
      <c r="J5" s="7">
        <v>85</v>
      </c>
      <c r="K5" s="7">
        <v>1610</v>
      </c>
      <c r="L5" s="8">
        <v>805</v>
      </c>
      <c r="M5" s="3">
        <v>5</v>
      </c>
      <c r="N5" s="7">
        <v>14870.38</v>
      </c>
      <c r="O5" s="7">
        <v>12639.82</v>
      </c>
    </row>
    <row r="6" spans="1:15" ht="102">
      <c r="A6" s="3">
        <v>2</v>
      </c>
      <c r="B6" s="3" t="s">
        <v>57</v>
      </c>
      <c r="C6" s="3" t="s">
        <v>197</v>
      </c>
      <c r="D6" s="3" t="s">
        <v>59</v>
      </c>
      <c r="E6" s="3" t="s">
        <v>58</v>
      </c>
      <c r="F6" s="3" t="s">
        <v>635</v>
      </c>
      <c r="G6" s="17" t="s">
        <v>631</v>
      </c>
      <c r="H6" s="7">
        <v>22684</v>
      </c>
      <c r="I6" s="7">
        <v>19281.400000000001</v>
      </c>
      <c r="J6" s="7">
        <v>85</v>
      </c>
      <c r="K6" s="7">
        <v>2268.4</v>
      </c>
      <c r="L6" s="7">
        <v>1134.2</v>
      </c>
      <c r="M6" s="3">
        <v>5</v>
      </c>
      <c r="N6" s="7">
        <v>12789.61</v>
      </c>
      <c r="O6" s="7">
        <v>10871.15</v>
      </c>
    </row>
    <row r="7" spans="1:15" ht="89.25">
      <c r="A7" s="2">
        <v>3</v>
      </c>
      <c r="B7" s="3" t="s">
        <v>60</v>
      </c>
      <c r="C7" s="3" t="s">
        <v>200</v>
      </c>
      <c r="D7" s="3" t="s">
        <v>62</v>
      </c>
      <c r="E7" s="3" t="s">
        <v>61</v>
      </c>
      <c r="F7" s="3" t="s">
        <v>637</v>
      </c>
      <c r="G7" s="17" t="s">
        <v>632</v>
      </c>
      <c r="H7" s="7">
        <v>22541</v>
      </c>
      <c r="I7" s="7">
        <v>19159.849999999999</v>
      </c>
      <c r="J7" s="7">
        <v>85</v>
      </c>
      <c r="K7" s="7">
        <v>2254.1</v>
      </c>
      <c r="L7" s="7">
        <v>1127.05</v>
      </c>
      <c r="M7" s="3">
        <v>5</v>
      </c>
      <c r="N7" s="7">
        <v>20361.259999999998</v>
      </c>
      <c r="O7" s="7">
        <v>17307.060000000001</v>
      </c>
    </row>
    <row r="8" spans="1:15" ht="51">
      <c r="A8" s="2">
        <v>4</v>
      </c>
      <c r="B8" s="3" t="s">
        <v>63</v>
      </c>
      <c r="C8" s="3" t="s">
        <v>199</v>
      </c>
      <c r="D8" s="3" t="s">
        <v>239</v>
      </c>
      <c r="E8" s="3" t="s">
        <v>64</v>
      </c>
      <c r="F8" s="3" t="s">
        <v>636</v>
      </c>
      <c r="G8" s="17" t="s">
        <v>633</v>
      </c>
      <c r="H8" s="7">
        <v>29595.47</v>
      </c>
      <c r="I8" s="7">
        <v>25156.14</v>
      </c>
      <c r="J8" s="7">
        <v>85</v>
      </c>
      <c r="K8" s="7">
        <v>2959.55</v>
      </c>
      <c r="L8" s="7">
        <v>1479.78</v>
      </c>
      <c r="M8" s="3">
        <v>5</v>
      </c>
      <c r="N8" s="7">
        <v>29164.3</v>
      </c>
      <c r="O8" s="7">
        <v>24789.63</v>
      </c>
    </row>
    <row r="9" spans="1:15" ht="30" customHeight="1">
      <c r="A9" s="39"/>
      <c r="B9" s="40"/>
      <c r="C9" s="40"/>
      <c r="D9" s="40"/>
      <c r="E9" s="40"/>
      <c r="F9" s="40"/>
      <c r="G9" s="40"/>
      <c r="H9" s="33">
        <f>SUM(H5:H8)</f>
        <v>90920.47</v>
      </c>
      <c r="I9" s="33">
        <f>SUM(I5:I8)</f>
        <v>77282.39</v>
      </c>
      <c r="J9" s="42"/>
      <c r="K9" s="33">
        <f>SUM(K5:K8)</f>
        <v>9092.0499999999993</v>
      </c>
      <c r="L9" s="33">
        <f>SUM(L5:L8)</f>
        <v>4546.03</v>
      </c>
      <c r="M9" s="40"/>
      <c r="N9" s="32">
        <f>SUM(N5:N8)</f>
        <v>77185.55</v>
      </c>
      <c r="O9" s="9">
        <f>SUM(O5:O8)</f>
        <v>65607.66</v>
      </c>
    </row>
  </sheetData>
  <mergeCells count="2">
    <mergeCell ref="A1:O1"/>
    <mergeCell ref="A2:O2"/>
  </mergeCells>
  <pageMargins left="0.7" right="0.7" top="0.75" bottom="0.75" header="0.3" footer="0.3"/>
  <pageSetup paperSize="9" scale="4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opLeftCell="F1" workbookViewId="0">
      <selection activeCell="Q2" sqref="Q2"/>
    </sheetView>
  </sheetViews>
  <sheetFormatPr defaultRowHeight="14.25"/>
  <cols>
    <col min="1" max="1" width="5.125" customWidth="1"/>
    <col min="2" max="2" width="16.625" customWidth="1"/>
    <col min="3" max="3" width="13.5" customWidth="1"/>
    <col min="4" max="4" width="14.5" customWidth="1"/>
    <col min="5" max="5" width="15.625" customWidth="1"/>
    <col min="6" max="6" width="9.875" customWidth="1"/>
    <col min="7" max="7" width="11" customWidth="1"/>
    <col min="8" max="8" width="10.5" customWidth="1"/>
    <col min="9" max="13" width="9.875" customWidth="1"/>
    <col min="14" max="14" width="14.125" customWidth="1"/>
    <col min="15" max="15" width="13.25" customWidth="1"/>
  </cols>
  <sheetData>
    <row r="1" spans="1:15" ht="39" customHeight="1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70.5" customHeight="1">
      <c r="A2" s="63" t="s">
        <v>230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4" spans="1:15" ht="92.25" customHeight="1">
      <c r="A4" s="6" t="s">
        <v>0</v>
      </c>
      <c r="B4" s="6" t="s">
        <v>2</v>
      </c>
      <c r="C4" s="6" t="s">
        <v>3</v>
      </c>
      <c r="D4" s="6" t="s">
        <v>1</v>
      </c>
      <c r="E4" s="6" t="s">
        <v>4</v>
      </c>
      <c r="F4" s="6" t="s">
        <v>5</v>
      </c>
      <c r="G4" s="22" t="s">
        <v>564</v>
      </c>
      <c r="H4" s="22" t="s">
        <v>565</v>
      </c>
      <c r="I4" s="22" t="s">
        <v>566</v>
      </c>
      <c r="J4" s="22" t="s">
        <v>7</v>
      </c>
      <c r="K4" s="22" t="s">
        <v>567</v>
      </c>
      <c r="L4" s="22" t="s">
        <v>568</v>
      </c>
      <c r="M4" s="22" t="s">
        <v>7</v>
      </c>
      <c r="N4" s="6" t="s">
        <v>29</v>
      </c>
      <c r="O4" s="6" t="s">
        <v>28</v>
      </c>
    </row>
    <row r="5" spans="1:15" ht="51">
      <c r="A5" s="3">
        <v>1</v>
      </c>
      <c r="B5" s="26" t="s">
        <v>65</v>
      </c>
      <c r="C5" s="17" t="s">
        <v>201</v>
      </c>
      <c r="D5" s="17" t="s">
        <v>247</v>
      </c>
      <c r="E5" s="17" t="s">
        <v>66</v>
      </c>
      <c r="F5" s="17" t="s">
        <v>638</v>
      </c>
      <c r="G5" s="17" t="s">
        <v>596</v>
      </c>
      <c r="H5" s="15">
        <v>6223.5</v>
      </c>
      <c r="I5" s="15">
        <v>5289.97</v>
      </c>
      <c r="J5" s="14">
        <v>85</v>
      </c>
      <c r="K5" s="14">
        <v>622.35</v>
      </c>
      <c r="L5" s="14">
        <v>311.18</v>
      </c>
      <c r="M5" s="14">
        <v>5</v>
      </c>
      <c r="N5" s="7">
        <v>4602.28</v>
      </c>
      <c r="O5" s="7">
        <v>3911.93</v>
      </c>
    </row>
    <row r="6" spans="1:15" ht="51">
      <c r="A6" s="3">
        <v>2</v>
      </c>
      <c r="B6" s="17" t="s">
        <v>67</v>
      </c>
      <c r="C6" s="17" t="s">
        <v>205</v>
      </c>
      <c r="D6" s="17" t="s">
        <v>243</v>
      </c>
      <c r="E6" s="17" t="s">
        <v>68</v>
      </c>
      <c r="F6" s="17" t="s">
        <v>644</v>
      </c>
      <c r="G6" s="17" t="s">
        <v>597</v>
      </c>
      <c r="H6" s="15">
        <v>14750</v>
      </c>
      <c r="I6" s="15">
        <v>12537.5</v>
      </c>
      <c r="J6" s="14">
        <v>85</v>
      </c>
      <c r="K6" s="15">
        <v>1475</v>
      </c>
      <c r="L6" s="14">
        <v>737.5</v>
      </c>
      <c r="M6" s="14">
        <v>5</v>
      </c>
      <c r="N6" s="7">
        <v>13317.62</v>
      </c>
      <c r="O6" s="7">
        <v>11319.96</v>
      </c>
    </row>
    <row r="7" spans="1:15" ht="63.75">
      <c r="A7" s="3">
        <v>3</v>
      </c>
      <c r="B7" s="17" t="s">
        <v>69</v>
      </c>
      <c r="C7" s="17" t="s">
        <v>207</v>
      </c>
      <c r="D7" s="17" t="s">
        <v>244</v>
      </c>
      <c r="E7" s="17" t="s">
        <v>70</v>
      </c>
      <c r="F7" s="17" t="s">
        <v>639</v>
      </c>
      <c r="G7" s="17" t="s">
        <v>598</v>
      </c>
      <c r="H7" s="15">
        <v>34078.92</v>
      </c>
      <c r="I7" s="15">
        <v>28967.08</v>
      </c>
      <c r="J7" s="14">
        <v>85</v>
      </c>
      <c r="K7" s="15">
        <v>3407.89</v>
      </c>
      <c r="L7" s="15">
        <v>1703.95</v>
      </c>
      <c r="M7" s="14">
        <v>5</v>
      </c>
      <c r="N7" s="7">
        <v>31328.93</v>
      </c>
      <c r="O7" s="7">
        <v>26629.57</v>
      </c>
    </row>
    <row r="8" spans="1:15" ht="63.75">
      <c r="A8" s="3">
        <v>4</v>
      </c>
      <c r="B8" s="17" t="s">
        <v>71</v>
      </c>
      <c r="C8" s="17" t="s">
        <v>204</v>
      </c>
      <c r="D8" s="17" t="s">
        <v>245</v>
      </c>
      <c r="E8" s="17" t="s">
        <v>72</v>
      </c>
      <c r="F8" s="17" t="s">
        <v>640</v>
      </c>
      <c r="G8" s="17" t="s">
        <v>599</v>
      </c>
      <c r="H8" s="15">
        <v>22895.91</v>
      </c>
      <c r="I8" s="15">
        <v>19461.52</v>
      </c>
      <c r="J8" s="14">
        <v>85</v>
      </c>
      <c r="K8" s="15">
        <v>2289.59</v>
      </c>
      <c r="L8" s="15">
        <v>1144.8</v>
      </c>
      <c r="M8" s="14">
        <v>5</v>
      </c>
      <c r="N8" s="7">
        <v>18733.97</v>
      </c>
      <c r="O8" s="7">
        <v>15923.86</v>
      </c>
    </row>
    <row r="9" spans="1:15" ht="51">
      <c r="A9" s="2">
        <v>5</v>
      </c>
      <c r="B9" s="17" t="s">
        <v>73</v>
      </c>
      <c r="C9" s="17" t="s">
        <v>203</v>
      </c>
      <c r="D9" s="17" t="s">
        <v>248</v>
      </c>
      <c r="E9" s="17" t="s">
        <v>74</v>
      </c>
      <c r="F9" s="17" t="s">
        <v>641</v>
      </c>
      <c r="G9" s="17" t="s">
        <v>600</v>
      </c>
      <c r="H9" s="15">
        <v>27440.86</v>
      </c>
      <c r="I9" s="15">
        <v>23324.73</v>
      </c>
      <c r="J9" s="14">
        <v>85</v>
      </c>
      <c r="K9" s="15">
        <v>2744.09</v>
      </c>
      <c r="L9" s="15">
        <v>1372.04</v>
      </c>
      <c r="M9" s="14">
        <v>5</v>
      </c>
      <c r="N9" s="7">
        <v>20634.560000000001</v>
      </c>
      <c r="O9" s="7">
        <v>17539.37</v>
      </c>
    </row>
    <row r="10" spans="1:15" ht="76.5">
      <c r="A10" s="2">
        <v>6</v>
      </c>
      <c r="B10" s="17" t="s">
        <v>75</v>
      </c>
      <c r="C10" s="17" t="s">
        <v>202</v>
      </c>
      <c r="D10" s="17" t="s">
        <v>246</v>
      </c>
      <c r="E10" s="17" t="s">
        <v>76</v>
      </c>
      <c r="F10" s="17" t="s">
        <v>643</v>
      </c>
      <c r="G10" s="17" t="s">
        <v>601</v>
      </c>
      <c r="H10" s="15">
        <v>18713</v>
      </c>
      <c r="I10" s="15">
        <v>15906.05</v>
      </c>
      <c r="J10" s="14">
        <v>85</v>
      </c>
      <c r="K10" s="15">
        <v>1871.3</v>
      </c>
      <c r="L10" s="14">
        <v>935.65</v>
      </c>
      <c r="M10" s="14">
        <v>5</v>
      </c>
      <c r="N10" s="7">
        <v>17290.150000000001</v>
      </c>
      <c r="O10" s="7">
        <v>14696.62</v>
      </c>
    </row>
    <row r="11" spans="1:15" ht="76.5">
      <c r="A11" s="2">
        <v>7</v>
      </c>
      <c r="B11" s="17" t="s">
        <v>77</v>
      </c>
      <c r="C11" s="17" t="s">
        <v>206</v>
      </c>
      <c r="D11" s="17" t="s">
        <v>240</v>
      </c>
      <c r="E11" s="17" t="s">
        <v>78</v>
      </c>
      <c r="F11" s="17" t="s">
        <v>642</v>
      </c>
      <c r="G11" s="17" t="s">
        <v>602</v>
      </c>
      <c r="H11" s="15">
        <v>25799.52</v>
      </c>
      <c r="I11" s="15">
        <v>21929.59</v>
      </c>
      <c r="J11" s="14">
        <v>85</v>
      </c>
      <c r="K11" s="15">
        <v>2579.9499999999998</v>
      </c>
      <c r="L11" s="15">
        <v>1289.98</v>
      </c>
      <c r="M11" s="14">
        <v>5</v>
      </c>
      <c r="N11" s="7">
        <v>21189.84</v>
      </c>
      <c r="O11" s="7">
        <v>18011.349999999999</v>
      </c>
    </row>
    <row r="12" spans="1:15" ht="51">
      <c r="A12" s="16">
        <v>8</v>
      </c>
      <c r="B12" s="17" t="s">
        <v>79</v>
      </c>
      <c r="C12" s="17" t="s">
        <v>208</v>
      </c>
      <c r="D12" s="17" t="s">
        <v>242</v>
      </c>
      <c r="E12" s="17" t="s">
        <v>241</v>
      </c>
      <c r="F12" s="17" t="s">
        <v>249</v>
      </c>
      <c r="G12" s="28" t="s">
        <v>595</v>
      </c>
      <c r="H12" s="14">
        <v>34842.39</v>
      </c>
      <c r="I12" s="14">
        <v>29616.03</v>
      </c>
      <c r="J12" s="14">
        <v>85</v>
      </c>
      <c r="K12" s="14">
        <v>3484.24</v>
      </c>
      <c r="L12" s="14">
        <v>1742.12</v>
      </c>
      <c r="M12" s="14">
        <v>5</v>
      </c>
      <c r="N12" s="7">
        <v>25343.03</v>
      </c>
      <c r="O12" s="7">
        <v>21541.56</v>
      </c>
    </row>
    <row r="13" spans="1:15" ht="31.5" customHeight="1">
      <c r="A13" s="29"/>
      <c r="B13" s="30"/>
      <c r="C13" s="30"/>
      <c r="D13" s="30"/>
      <c r="E13" s="30"/>
      <c r="F13" s="30"/>
      <c r="G13" s="30"/>
      <c r="H13" s="43">
        <f>SUM(H5:H12)</f>
        <v>184744.09999999998</v>
      </c>
      <c r="I13" s="43">
        <f>SUM(I5:I12)</f>
        <v>157032.47</v>
      </c>
      <c r="J13" s="44"/>
      <c r="K13" s="45">
        <f>SUM(K5:K12)</f>
        <v>18474.409999999996</v>
      </c>
      <c r="L13" s="45">
        <f>SUM(L5:L12)</f>
        <v>9237.2200000000012</v>
      </c>
      <c r="M13" s="30"/>
      <c r="N13" s="4">
        <f>SUM(N5:N12)</f>
        <v>152440.38</v>
      </c>
      <c r="O13" s="9">
        <f>SUM(O5:O12)</f>
        <v>129574.22</v>
      </c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workbookViewId="0">
      <selection activeCell="AC6" sqref="AC6"/>
    </sheetView>
  </sheetViews>
  <sheetFormatPr defaultRowHeight="14.25"/>
  <cols>
    <col min="1" max="1" width="6.375" customWidth="1"/>
    <col min="2" max="2" width="16.125" customWidth="1"/>
    <col min="3" max="3" width="12.75" customWidth="1"/>
    <col min="4" max="4" width="16.25" customWidth="1"/>
    <col min="5" max="5" width="13.75" customWidth="1"/>
    <col min="7" max="7" width="10.75" customWidth="1"/>
    <col min="8" max="9" width="12.25" bestFit="1" customWidth="1"/>
    <col min="11" max="11" width="11" bestFit="1" customWidth="1"/>
    <col min="12" max="12" width="10.5" bestFit="1" customWidth="1"/>
    <col min="14" max="14" width="14.375" customWidth="1"/>
    <col min="15" max="15" width="13.25" customWidth="1"/>
  </cols>
  <sheetData>
    <row r="1" spans="1:15" ht="38.450000000000003" customHeight="1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60.75" customHeight="1">
      <c r="A2" s="63" t="s">
        <v>740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4" spans="1:15" ht="94.5" customHeight="1">
      <c r="A4" s="6" t="s">
        <v>0</v>
      </c>
      <c r="B4" s="10" t="s">
        <v>232</v>
      </c>
      <c r="C4" s="6" t="s">
        <v>3</v>
      </c>
      <c r="D4" s="6" t="s">
        <v>1</v>
      </c>
      <c r="E4" s="6" t="s">
        <v>4</v>
      </c>
      <c r="F4" s="6" t="s">
        <v>5</v>
      </c>
      <c r="G4" s="22" t="s">
        <v>564</v>
      </c>
      <c r="H4" s="22" t="s">
        <v>565</v>
      </c>
      <c r="I4" s="22" t="s">
        <v>566</v>
      </c>
      <c r="J4" s="22" t="s">
        <v>7</v>
      </c>
      <c r="K4" s="22" t="s">
        <v>567</v>
      </c>
      <c r="L4" s="22" t="s">
        <v>568</v>
      </c>
      <c r="M4" s="22" t="s">
        <v>7</v>
      </c>
      <c r="N4" s="6" t="s">
        <v>29</v>
      </c>
      <c r="O4" s="6" t="s">
        <v>28</v>
      </c>
    </row>
    <row r="5" spans="1:15" ht="76.5">
      <c r="A5" s="3">
        <v>1</v>
      </c>
      <c r="B5" s="26" t="s">
        <v>80</v>
      </c>
      <c r="C5" s="17" t="s">
        <v>255</v>
      </c>
      <c r="D5" s="17" t="s">
        <v>652</v>
      </c>
      <c r="E5" s="17" t="s">
        <v>81</v>
      </c>
      <c r="F5" s="17" t="s">
        <v>645</v>
      </c>
      <c r="G5" s="17" t="s">
        <v>589</v>
      </c>
      <c r="H5" s="15">
        <v>11201</v>
      </c>
      <c r="I5" s="15">
        <v>9520.85</v>
      </c>
      <c r="J5" s="14">
        <v>85</v>
      </c>
      <c r="K5" s="15">
        <v>1120.0999999999999</v>
      </c>
      <c r="L5" s="47">
        <v>560.04999999999995</v>
      </c>
      <c r="M5" s="14">
        <v>5</v>
      </c>
      <c r="N5" s="15">
        <v>9329.4500000000007</v>
      </c>
      <c r="O5" s="7">
        <v>7930.02</v>
      </c>
    </row>
    <row r="6" spans="1:15" ht="76.5">
      <c r="A6" s="17">
        <v>2</v>
      </c>
      <c r="B6" s="17" t="s">
        <v>82</v>
      </c>
      <c r="C6" s="17" t="s">
        <v>211</v>
      </c>
      <c r="D6" s="17" t="s">
        <v>251</v>
      </c>
      <c r="E6" s="17" t="s">
        <v>256</v>
      </c>
      <c r="F6" s="17" t="s">
        <v>646</v>
      </c>
      <c r="G6" s="17" t="s">
        <v>588</v>
      </c>
      <c r="H6" s="15">
        <v>36954.699999999997</v>
      </c>
      <c r="I6" s="15">
        <v>29999.82</v>
      </c>
      <c r="J6" s="14">
        <v>81.180000000000007</v>
      </c>
      <c r="K6" s="15">
        <v>3695.47</v>
      </c>
      <c r="L6" s="47">
        <v>3259.41</v>
      </c>
      <c r="M6" s="14">
        <v>8.82</v>
      </c>
      <c r="N6" s="15">
        <v>32677.1</v>
      </c>
      <c r="O6" s="7" t="s">
        <v>83</v>
      </c>
    </row>
    <row r="7" spans="1:15" ht="89.25">
      <c r="A7" s="3">
        <v>3</v>
      </c>
      <c r="B7" s="17" t="s">
        <v>84</v>
      </c>
      <c r="C7" s="17" t="s">
        <v>212</v>
      </c>
      <c r="D7" s="17" t="s">
        <v>250</v>
      </c>
      <c r="E7" s="17" t="s">
        <v>257</v>
      </c>
      <c r="F7" s="17" t="s">
        <v>647</v>
      </c>
      <c r="G7" s="17" t="s">
        <v>590</v>
      </c>
      <c r="H7" s="15">
        <v>21670.63</v>
      </c>
      <c r="I7" s="15">
        <v>18420.03</v>
      </c>
      <c r="J7" s="14">
        <v>85</v>
      </c>
      <c r="K7" s="15">
        <v>2167.06</v>
      </c>
      <c r="L7" s="47">
        <v>1083.54</v>
      </c>
      <c r="M7" s="14">
        <v>5</v>
      </c>
      <c r="N7" s="15">
        <v>19743.38</v>
      </c>
      <c r="O7" s="7">
        <v>16781.86</v>
      </c>
    </row>
    <row r="8" spans="1:15" ht="51">
      <c r="A8" s="3">
        <v>4</v>
      </c>
      <c r="B8" s="17" t="s">
        <v>85</v>
      </c>
      <c r="C8" s="17" t="s">
        <v>209</v>
      </c>
      <c r="D8" s="17" t="s">
        <v>252</v>
      </c>
      <c r="E8" s="17" t="s">
        <v>86</v>
      </c>
      <c r="F8" s="17" t="s">
        <v>648</v>
      </c>
      <c r="G8" s="17" t="s">
        <v>591</v>
      </c>
      <c r="H8" s="15">
        <v>15968</v>
      </c>
      <c r="I8" s="15">
        <v>13572.8</v>
      </c>
      <c r="J8" s="14">
        <v>85</v>
      </c>
      <c r="K8" s="15">
        <v>1596.8</v>
      </c>
      <c r="L8" s="47">
        <v>798.4</v>
      </c>
      <c r="M8" s="14">
        <v>5</v>
      </c>
      <c r="N8" s="15">
        <v>15963.47</v>
      </c>
      <c r="O8" s="7">
        <v>13568.94</v>
      </c>
    </row>
    <row r="9" spans="1:15" ht="76.5">
      <c r="A9" s="2">
        <v>5</v>
      </c>
      <c r="B9" s="17" t="s">
        <v>87</v>
      </c>
      <c r="C9" s="17" t="s">
        <v>213</v>
      </c>
      <c r="D9" s="17" t="s">
        <v>253</v>
      </c>
      <c r="E9" s="17" t="s">
        <v>88</v>
      </c>
      <c r="F9" s="17" t="s">
        <v>649</v>
      </c>
      <c r="G9" s="17" t="s">
        <v>592</v>
      </c>
      <c r="H9" s="15">
        <v>45182.96</v>
      </c>
      <c r="I9" s="15">
        <v>29996.959999999999</v>
      </c>
      <c r="J9" s="14">
        <v>66.39</v>
      </c>
      <c r="K9" s="15">
        <v>4518.3</v>
      </c>
      <c r="L9" s="47">
        <v>10667.7</v>
      </c>
      <c r="M9" s="14">
        <v>23.61</v>
      </c>
      <c r="N9" s="15">
        <v>39460.410000000003</v>
      </c>
      <c r="O9" s="7">
        <v>26197.75</v>
      </c>
    </row>
    <row r="10" spans="1:15" ht="51">
      <c r="A10" s="2">
        <v>6</v>
      </c>
      <c r="B10" s="17" t="s">
        <v>89</v>
      </c>
      <c r="C10" s="17" t="s">
        <v>210</v>
      </c>
      <c r="D10" s="17" t="s">
        <v>254</v>
      </c>
      <c r="E10" s="17" t="s">
        <v>258</v>
      </c>
      <c r="F10" s="17" t="s">
        <v>650</v>
      </c>
      <c r="G10" s="17" t="s">
        <v>593</v>
      </c>
      <c r="H10" s="15">
        <v>34480</v>
      </c>
      <c r="I10" s="15">
        <v>29308</v>
      </c>
      <c r="J10" s="14">
        <v>85</v>
      </c>
      <c r="K10" s="15">
        <v>3448</v>
      </c>
      <c r="L10" s="47">
        <v>1724</v>
      </c>
      <c r="M10" s="14">
        <v>5</v>
      </c>
      <c r="N10" s="15">
        <v>32936.74</v>
      </c>
      <c r="O10" s="7">
        <v>27996.22</v>
      </c>
    </row>
    <row r="11" spans="1:15" ht="51">
      <c r="A11" s="2">
        <v>7</v>
      </c>
      <c r="B11" s="17" t="s">
        <v>90</v>
      </c>
      <c r="C11" s="17" t="s">
        <v>214</v>
      </c>
      <c r="D11" s="17" t="s">
        <v>243</v>
      </c>
      <c r="E11" s="17" t="s">
        <v>91</v>
      </c>
      <c r="F11" s="17" t="s">
        <v>651</v>
      </c>
      <c r="G11" s="17" t="s">
        <v>594</v>
      </c>
      <c r="H11" s="15">
        <v>15725</v>
      </c>
      <c r="I11" s="15">
        <v>13366.25</v>
      </c>
      <c r="J11" s="14">
        <v>85</v>
      </c>
      <c r="K11" s="15">
        <v>1572.5</v>
      </c>
      <c r="L11" s="47">
        <v>786.25</v>
      </c>
      <c r="M11" s="14">
        <v>23.61</v>
      </c>
      <c r="N11" s="15">
        <v>15045.84</v>
      </c>
      <c r="O11" s="7">
        <v>12788.95</v>
      </c>
    </row>
    <row r="12" spans="1:15" ht="34.5" customHeight="1">
      <c r="A12" s="29"/>
      <c r="B12" s="30"/>
      <c r="C12" s="30"/>
      <c r="D12" s="30"/>
      <c r="E12" s="30"/>
      <c r="F12" s="30"/>
      <c r="G12" s="30"/>
      <c r="H12" s="46">
        <f>SUM(H5:H11)</f>
        <v>181182.29</v>
      </c>
      <c r="I12" s="46">
        <f>SUM(I5:I11)</f>
        <v>144184.71</v>
      </c>
      <c r="J12" s="35"/>
      <c r="K12" s="46">
        <f>SUM(K5:K11)</f>
        <v>18118.23</v>
      </c>
      <c r="L12" s="33">
        <f>SUM(L5:L11)</f>
        <v>18879.349999999999</v>
      </c>
      <c r="M12" s="30"/>
      <c r="N12" s="4">
        <f>SUM(N5:N11)</f>
        <v>165156.39000000001</v>
      </c>
      <c r="O12" s="9">
        <f>SUM(O7:O11)</f>
        <v>97333.72</v>
      </c>
    </row>
    <row r="13" spans="1:15" ht="15">
      <c r="O13" s="5"/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opLeftCell="G1" workbookViewId="0">
      <selection activeCell="P4" sqref="P4:V14"/>
    </sheetView>
  </sheetViews>
  <sheetFormatPr defaultRowHeight="14.25"/>
  <cols>
    <col min="1" max="1" width="6.375" customWidth="1"/>
    <col min="2" max="2" width="16.125" customWidth="1"/>
    <col min="3" max="3" width="13.75" customWidth="1"/>
    <col min="4" max="4" width="16.25" customWidth="1"/>
    <col min="5" max="5" width="15" customWidth="1"/>
    <col min="6" max="6" width="12.25" customWidth="1"/>
    <col min="7" max="7" width="11.125" customWidth="1"/>
    <col min="8" max="13" width="12.25" customWidth="1"/>
    <col min="14" max="14" width="14.625" customWidth="1"/>
    <col min="15" max="15" width="13.375" customWidth="1"/>
  </cols>
  <sheetData>
    <row r="1" spans="1:15" ht="34.5" customHeight="1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60" customHeight="1">
      <c r="A2" s="63" t="s">
        <v>741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4" spans="1:15" ht="90">
      <c r="A4" s="6" t="s">
        <v>0</v>
      </c>
      <c r="B4" s="6" t="s">
        <v>232</v>
      </c>
      <c r="C4" s="6" t="s">
        <v>3</v>
      </c>
      <c r="D4" s="6" t="s">
        <v>1</v>
      </c>
      <c r="E4" s="6" t="s">
        <v>4</v>
      </c>
      <c r="F4" s="6" t="s">
        <v>5</v>
      </c>
      <c r="G4" s="22" t="s">
        <v>564</v>
      </c>
      <c r="H4" s="22" t="s">
        <v>565</v>
      </c>
      <c r="I4" s="22" t="s">
        <v>566</v>
      </c>
      <c r="J4" s="22" t="s">
        <v>7</v>
      </c>
      <c r="K4" s="22" t="s">
        <v>567</v>
      </c>
      <c r="L4" s="22" t="s">
        <v>568</v>
      </c>
      <c r="M4" s="22" t="s">
        <v>7</v>
      </c>
      <c r="N4" s="6" t="s">
        <v>29</v>
      </c>
      <c r="O4" s="6" t="s">
        <v>28</v>
      </c>
    </row>
    <row r="5" spans="1:15" ht="51">
      <c r="A5" s="17">
        <v>1</v>
      </c>
      <c r="B5" s="26" t="s">
        <v>92</v>
      </c>
      <c r="C5" s="17" t="s">
        <v>259</v>
      </c>
      <c r="D5" s="17" t="s">
        <v>654</v>
      </c>
      <c r="E5" s="17" t="s">
        <v>93</v>
      </c>
      <c r="F5" s="17" t="s">
        <v>653</v>
      </c>
      <c r="G5" s="28" t="s">
        <v>595</v>
      </c>
      <c r="H5" s="47">
        <v>35283.300000000003</v>
      </c>
      <c r="I5" s="47">
        <v>29990.799999999999</v>
      </c>
      <c r="J5" s="14">
        <v>85</v>
      </c>
      <c r="K5" s="15">
        <v>3528.33</v>
      </c>
      <c r="L5" s="15">
        <v>1764.17</v>
      </c>
      <c r="M5" s="17">
        <v>5</v>
      </c>
      <c r="N5" s="7">
        <v>28721.51</v>
      </c>
      <c r="O5" s="7">
        <v>24413.27</v>
      </c>
    </row>
    <row r="6" spans="1:15" ht="76.5">
      <c r="A6" s="3">
        <v>2</v>
      </c>
      <c r="B6" s="17" t="s">
        <v>94</v>
      </c>
      <c r="C6" s="17" t="s">
        <v>221</v>
      </c>
      <c r="D6" s="17" t="s">
        <v>261</v>
      </c>
      <c r="E6" s="17" t="s">
        <v>95</v>
      </c>
      <c r="F6" s="17" t="s">
        <v>96</v>
      </c>
      <c r="G6" s="17" t="s">
        <v>655</v>
      </c>
      <c r="H6" s="47">
        <v>11502.35</v>
      </c>
      <c r="I6" s="47">
        <v>9776.99</v>
      </c>
      <c r="J6" s="14">
        <v>85</v>
      </c>
      <c r="K6" s="15">
        <v>1150.24</v>
      </c>
      <c r="L6" s="14">
        <v>575.12</v>
      </c>
      <c r="M6" s="3">
        <v>5</v>
      </c>
      <c r="N6" s="7">
        <v>8320.49</v>
      </c>
      <c r="O6" s="7">
        <v>7072.4</v>
      </c>
    </row>
    <row r="7" spans="1:15" ht="51" customHeight="1">
      <c r="A7" s="3">
        <v>3</v>
      </c>
      <c r="B7" s="17" t="s">
        <v>97</v>
      </c>
      <c r="C7" s="17" t="s">
        <v>215</v>
      </c>
      <c r="D7" s="17" t="s">
        <v>247</v>
      </c>
      <c r="E7" s="17" t="s">
        <v>98</v>
      </c>
      <c r="F7" s="17" t="s">
        <v>265</v>
      </c>
      <c r="G7" s="17" t="s">
        <v>656</v>
      </c>
      <c r="H7" s="47">
        <v>2671</v>
      </c>
      <c r="I7" s="47">
        <v>2270.35</v>
      </c>
      <c r="J7" s="14">
        <v>85</v>
      </c>
      <c r="K7" s="14">
        <v>267.10000000000002</v>
      </c>
      <c r="L7" s="14">
        <v>133.55000000000001</v>
      </c>
      <c r="M7" s="3">
        <v>5</v>
      </c>
      <c r="N7" s="7">
        <v>1863.07</v>
      </c>
      <c r="O7" s="7">
        <v>1583.6</v>
      </c>
    </row>
    <row r="8" spans="1:15" ht="89.25">
      <c r="A8" s="3">
        <v>4</v>
      </c>
      <c r="B8" s="17" t="s">
        <v>99</v>
      </c>
      <c r="C8" s="17" t="s">
        <v>222</v>
      </c>
      <c r="D8" s="17" t="s">
        <v>260</v>
      </c>
      <c r="E8" s="17" t="s">
        <v>100</v>
      </c>
      <c r="F8" s="17" t="s">
        <v>266</v>
      </c>
      <c r="G8" s="17" t="s">
        <v>657</v>
      </c>
      <c r="H8" s="47">
        <v>27207.19</v>
      </c>
      <c r="I8" s="47">
        <v>23126.11</v>
      </c>
      <c r="J8" s="14">
        <v>85</v>
      </c>
      <c r="K8" s="15">
        <v>2720.72</v>
      </c>
      <c r="L8" s="15">
        <v>1360.36</v>
      </c>
      <c r="M8" s="3">
        <v>5</v>
      </c>
      <c r="N8" s="7">
        <v>23375.25</v>
      </c>
      <c r="O8" s="7">
        <v>19868.95</v>
      </c>
    </row>
    <row r="9" spans="1:15" ht="51">
      <c r="A9" s="2">
        <v>5</v>
      </c>
      <c r="B9" s="17" t="s">
        <v>101</v>
      </c>
      <c r="C9" s="17" t="s">
        <v>219</v>
      </c>
      <c r="D9" s="17" t="s">
        <v>264</v>
      </c>
      <c r="E9" s="17" t="s">
        <v>216</v>
      </c>
      <c r="F9" s="17" t="s">
        <v>102</v>
      </c>
      <c r="G9" s="17" t="s">
        <v>658</v>
      </c>
      <c r="H9" s="47">
        <v>25350</v>
      </c>
      <c r="I9" s="47">
        <v>21547.5</v>
      </c>
      <c r="J9" s="14">
        <v>85</v>
      </c>
      <c r="K9" s="15">
        <v>2535</v>
      </c>
      <c r="L9" s="15">
        <v>1267.5</v>
      </c>
      <c r="M9" s="3">
        <v>5</v>
      </c>
      <c r="N9" s="7">
        <v>21904.44</v>
      </c>
      <c r="O9" s="7">
        <v>18618.759999999998</v>
      </c>
    </row>
    <row r="10" spans="1:15" ht="63.75">
      <c r="A10" s="2">
        <v>6</v>
      </c>
      <c r="B10" s="17" t="s">
        <v>103</v>
      </c>
      <c r="C10" s="17" t="s">
        <v>217</v>
      </c>
      <c r="D10" s="17" t="s">
        <v>263</v>
      </c>
      <c r="E10" s="17" t="s">
        <v>104</v>
      </c>
      <c r="F10" s="17" t="s">
        <v>105</v>
      </c>
      <c r="G10" s="17" t="s">
        <v>659</v>
      </c>
      <c r="H10" s="47">
        <v>29962</v>
      </c>
      <c r="I10" s="47">
        <v>25467.7</v>
      </c>
      <c r="J10" s="14">
        <v>85</v>
      </c>
      <c r="K10" s="15">
        <v>2996.2</v>
      </c>
      <c r="L10" s="15">
        <v>1498.1</v>
      </c>
      <c r="M10" s="3">
        <v>5</v>
      </c>
      <c r="N10" s="7">
        <v>26586.76</v>
      </c>
      <c r="O10" s="7">
        <v>22598.74</v>
      </c>
    </row>
    <row r="11" spans="1:15" ht="63.75">
      <c r="A11" s="2">
        <v>7</v>
      </c>
      <c r="B11" s="17" t="s">
        <v>106</v>
      </c>
      <c r="C11" s="17" t="s">
        <v>220</v>
      </c>
      <c r="D11" s="17" t="s">
        <v>251</v>
      </c>
      <c r="E11" s="17" t="s">
        <v>107</v>
      </c>
      <c r="F11" s="17" t="s">
        <v>108</v>
      </c>
      <c r="G11" s="17" t="s">
        <v>661</v>
      </c>
      <c r="H11" s="47">
        <v>37040.480000000003</v>
      </c>
      <c r="I11" s="47">
        <v>29999.08</v>
      </c>
      <c r="J11" s="14">
        <v>80.989999999999995</v>
      </c>
      <c r="K11" s="15">
        <v>3704.05</v>
      </c>
      <c r="L11" s="15">
        <v>3337.35</v>
      </c>
      <c r="M11" s="3">
        <v>9.01</v>
      </c>
      <c r="N11" s="7">
        <v>33792.519999999997</v>
      </c>
      <c r="O11" s="7">
        <v>27368.55</v>
      </c>
    </row>
    <row r="12" spans="1:15" ht="89.25">
      <c r="A12" s="2">
        <v>8</v>
      </c>
      <c r="B12" s="17" t="s">
        <v>109</v>
      </c>
      <c r="C12" s="17" t="s">
        <v>218</v>
      </c>
      <c r="D12" s="17" t="s">
        <v>262</v>
      </c>
      <c r="E12" s="17" t="s">
        <v>110</v>
      </c>
      <c r="F12" s="17" t="s">
        <v>267</v>
      </c>
      <c r="G12" s="17" t="s">
        <v>660</v>
      </c>
      <c r="H12" s="47">
        <v>28233.78</v>
      </c>
      <c r="I12" s="47">
        <v>23998.71</v>
      </c>
      <c r="J12" s="14">
        <v>85</v>
      </c>
      <c r="K12" s="15">
        <v>2823.38</v>
      </c>
      <c r="L12" s="15">
        <v>1411.69</v>
      </c>
      <c r="M12" s="3">
        <v>5</v>
      </c>
      <c r="N12" s="7">
        <v>21096.38</v>
      </c>
      <c r="O12" s="7">
        <v>17931.919999999998</v>
      </c>
    </row>
    <row r="13" spans="1:15" ht="28.5" customHeight="1">
      <c r="A13" s="39"/>
      <c r="B13" s="40"/>
      <c r="C13" s="40"/>
      <c r="D13" s="40"/>
      <c r="E13" s="40"/>
      <c r="F13" s="40"/>
      <c r="G13" s="40"/>
      <c r="H13" s="33">
        <f>SUM(H5:H12)</f>
        <v>197250.1</v>
      </c>
      <c r="I13" s="33">
        <f>SUM(I5:I12)</f>
        <v>166177.24</v>
      </c>
      <c r="J13" s="42"/>
      <c r="K13" s="33">
        <f>SUM(K5:K12)</f>
        <v>19725.02</v>
      </c>
      <c r="L13" s="33">
        <f>SUM(L5:L12)</f>
        <v>11347.84</v>
      </c>
      <c r="M13" s="40"/>
      <c r="N13" s="57">
        <f>SUM(N5:N12)</f>
        <v>165660.41999999998</v>
      </c>
      <c r="O13" s="9">
        <f>SUM(O5:O12)</f>
        <v>139456.19</v>
      </c>
    </row>
    <row r="14" spans="1:15" ht="15">
      <c r="O14" s="5"/>
    </row>
  </sheetData>
  <mergeCells count="2">
    <mergeCell ref="A1:O1"/>
    <mergeCell ref="A2:O2"/>
  </mergeCells>
  <pageMargins left="0.7" right="0.7" top="0.75" bottom="0.75" header="0.3" footer="0.3"/>
  <pageSetup paperSize="9" scale="4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opLeftCell="G1" workbookViewId="0">
      <selection activeCell="P4" sqref="P4:V13"/>
    </sheetView>
  </sheetViews>
  <sheetFormatPr defaultRowHeight="14.25"/>
  <cols>
    <col min="1" max="1" width="6.375" customWidth="1"/>
    <col min="2" max="2" width="16.125" customWidth="1"/>
    <col min="3" max="3" width="13.625" customWidth="1"/>
    <col min="4" max="4" width="16.25" customWidth="1"/>
    <col min="5" max="5" width="16.875" customWidth="1"/>
    <col min="6" max="6" width="10.25" customWidth="1"/>
    <col min="7" max="7" width="10.375" customWidth="1"/>
    <col min="8" max="8" width="12.625" customWidth="1"/>
    <col min="9" max="9" width="13" customWidth="1"/>
    <col min="10" max="10" width="12.625" customWidth="1"/>
    <col min="11" max="11" width="11.5" customWidth="1"/>
    <col min="12" max="12" width="11.875" customWidth="1"/>
    <col min="13" max="13" width="10.25" customWidth="1"/>
    <col min="14" max="14" width="14.625" customWidth="1"/>
    <col min="15" max="15" width="13.125" customWidth="1"/>
  </cols>
  <sheetData>
    <row r="1" spans="1:15" ht="38.450000000000003" customHeight="1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45.75" customHeight="1">
      <c r="A2" s="63" t="s">
        <v>742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4" spans="1:15" ht="90">
      <c r="A4" s="6" t="s">
        <v>0</v>
      </c>
      <c r="B4" s="6" t="s">
        <v>232</v>
      </c>
      <c r="C4" s="6" t="s">
        <v>3</v>
      </c>
      <c r="D4" s="6" t="s">
        <v>1</v>
      </c>
      <c r="E4" s="6" t="s">
        <v>4</v>
      </c>
      <c r="F4" s="6" t="s">
        <v>5</v>
      </c>
      <c r="G4" s="22" t="s">
        <v>564</v>
      </c>
      <c r="H4" s="22" t="s">
        <v>565</v>
      </c>
      <c r="I4" s="22" t="s">
        <v>566</v>
      </c>
      <c r="J4" s="22" t="s">
        <v>7</v>
      </c>
      <c r="K4" s="22" t="s">
        <v>567</v>
      </c>
      <c r="L4" s="22" t="s">
        <v>568</v>
      </c>
      <c r="M4" s="22" t="s">
        <v>7</v>
      </c>
      <c r="N4" s="6" t="s">
        <v>29</v>
      </c>
      <c r="O4" s="6" t="s">
        <v>28</v>
      </c>
    </row>
    <row r="5" spans="1:15" ht="63.75">
      <c r="A5" s="3">
        <v>1</v>
      </c>
      <c r="B5" s="1" t="s">
        <v>111</v>
      </c>
      <c r="C5" s="3" t="s">
        <v>273</v>
      </c>
      <c r="D5" s="3" t="s">
        <v>670</v>
      </c>
      <c r="E5" s="3" t="s">
        <v>112</v>
      </c>
      <c r="F5" s="3" t="s">
        <v>113</v>
      </c>
      <c r="G5" s="17" t="s">
        <v>662</v>
      </c>
      <c r="H5" s="8">
        <v>19710.509999999998</v>
      </c>
      <c r="I5" s="8">
        <v>16753.93</v>
      </c>
      <c r="J5" s="8">
        <v>85</v>
      </c>
      <c r="K5" s="8">
        <v>1971.05</v>
      </c>
      <c r="L5" s="8">
        <v>985.53</v>
      </c>
      <c r="M5" s="8">
        <v>5</v>
      </c>
      <c r="N5" s="7">
        <v>16847.5</v>
      </c>
      <c r="O5" s="7">
        <v>14320.37</v>
      </c>
    </row>
    <row r="6" spans="1:15" ht="63.75">
      <c r="A6" s="3">
        <v>2</v>
      </c>
      <c r="B6" s="17" t="s">
        <v>114</v>
      </c>
      <c r="C6" s="17" t="s">
        <v>229</v>
      </c>
      <c r="D6" s="17" t="s">
        <v>272</v>
      </c>
      <c r="E6" s="17" t="s">
        <v>115</v>
      </c>
      <c r="F6" s="17" t="s">
        <v>116</v>
      </c>
      <c r="G6" s="17" t="s">
        <v>663</v>
      </c>
      <c r="H6" s="14">
        <v>32575</v>
      </c>
      <c r="I6" s="14">
        <v>27688.75</v>
      </c>
      <c r="J6" s="14">
        <v>85</v>
      </c>
      <c r="K6" s="14">
        <v>3257.5</v>
      </c>
      <c r="L6" s="14">
        <v>1628.75</v>
      </c>
      <c r="M6" s="14">
        <v>5</v>
      </c>
      <c r="N6" s="7">
        <v>31509.42</v>
      </c>
      <c r="O6" s="7">
        <v>26782.99</v>
      </c>
    </row>
    <row r="7" spans="1:15" ht="102">
      <c r="A7" s="3">
        <v>3</v>
      </c>
      <c r="B7" s="17" t="s">
        <v>117</v>
      </c>
      <c r="C7" s="17" t="s">
        <v>224</v>
      </c>
      <c r="D7" s="17" t="s">
        <v>268</v>
      </c>
      <c r="E7" s="17" t="s">
        <v>118</v>
      </c>
      <c r="F7" s="17" t="s">
        <v>119</v>
      </c>
      <c r="G7" s="17" t="s">
        <v>664</v>
      </c>
      <c r="H7" s="14">
        <v>14824.16</v>
      </c>
      <c r="I7" s="14">
        <v>12600.53</v>
      </c>
      <c r="J7" s="14">
        <v>85</v>
      </c>
      <c r="K7" s="14">
        <v>1482.42</v>
      </c>
      <c r="L7" s="14">
        <v>741.21</v>
      </c>
      <c r="M7" s="14">
        <v>5</v>
      </c>
      <c r="N7" s="7">
        <v>10743.35</v>
      </c>
      <c r="O7" s="7">
        <v>9131.84</v>
      </c>
    </row>
    <row r="8" spans="1:15" ht="51">
      <c r="A8" s="3">
        <v>4</v>
      </c>
      <c r="B8" s="17" t="s">
        <v>120</v>
      </c>
      <c r="C8" s="17" t="s">
        <v>228</v>
      </c>
      <c r="D8" s="17" t="s">
        <v>271</v>
      </c>
      <c r="E8" s="17" t="s">
        <v>277</v>
      </c>
      <c r="F8" s="17" t="s">
        <v>121</v>
      </c>
      <c r="G8" s="17" t="s">
        <v>665</v>
      </c>
      <c r="H8" s="14">
        <v>14016.5</v>
      </c>
      <c r="I8" s="14">
        <v>11914.02</v>
      </c>
      <c r="J8" s="14">
        <v>85</v>
      </c>
      <c r="K8" s="14">
        <v>1401.65</v>
      </c>
      <c r="L8" s="14">
        <v>700.83</v>
      </c>
      <c r="M8" s="14">
        <v>5</v>
      </c>
      <c r="N8" s="7">
        <v>10728.36</v>
      </c>
      <c r="O8" s="7">
        <v>9119.09</v>
      </c>
    </row>
    <row r="9" spans="1:15" ht="76.5">
      <c r="A9" s="2">
        <v>5</v>
      </c>
      <c r="B9" s="17" t="s">
        <v>122</v>
      </c>
      <c r="C9" s="17" t="s">
        <v>225</v>
      </c>
      <c r="D9" s="17" t="s">
        <v>125</v>
      </c>
      <c r="E9" s="17" t="s">
        <v>276</v>
      </c>
      <c r="F9" s="17" t="s">
        <v>275</v>
      </c>
      <c r="G9" s="17" t="s">
        <v>666</v>
      </c>
      <c r="H9" s="14">
        <v>36295</v>
      </c>
      <c r="I9" s="14">
        <v>30000</v>
      </c>
      <c r="J9" s="14">
        <v>82.66</v>
      </c>
      <c r="K9" s="14">
        <v>3629.5</v>
      </c>
      <c r="L9" s="14">
        <v>2665.5</v>
      </c>
      <c r="M9" s="14">
        <v>7.34</v>
      </c>
      <c r="N9" s="7">
        <v>27341.23</v>
      </c>
      <c r="O9" s="7">
        <v>22599.16</v>
      </c>
    </row>
    <row r="10" spans="1:15" ht="63.75">
      <c r="A10" s="2">
        <v>6</v>
      </c>
      <c r="B10" s="17" t="s">
        <v>123</v>
      </c>
      <c r="C10" s="17" t="s">
        <v>223</v>
      </c>
      <c r="D10" s="17" t="s">
        <v>270</v>
      </c>
      <c r="E10" s="17" t="s">
        <v>124</v>
      </c>
      <c r="F10" s="17" t="s">
        <v>274</v>
      </c>
      <c r="G10" s="17" t="s">
        <v>667</v>
      </c>
      <c r="H10" s="14">
        <v>58739.199999999997</v>
      </c>
      <c r="I10" s="14">
        <v>30000</v>
      </c>
      <c r="J10" s="14">
        <v>51.07</v>
      </c>
      <c r="K10" s="14">
        <v>5873.92</v>
      </c>
      <c r="L10" s="14">
        <v>22865.279999999999</v>
      </c>
      <c r="M10" s="14">
        <v>38.93</v>
      </c>
      <c r="N10" s="7">
        <v>57555.72</v>
      </c>
      <c r="O10" s="7">
        <v>29395.55</v>
      </c>
    </row>
    <row r="11" spans="1:15" ht="63.75">
      <c r="A11" s="2">
        <v>7</v>
      </c>
      <c r="B11" s="17" t="s">
        <v>126</v>
      </c>
      <c r="C11" s="17" t="s">
        <v>226</v>
      </c>
      <c r="D11" s="17" t="s">
        <v>269</v>
      </c>
      <c r="E11" s="17" t="s">
        <v>278</v>
      </c>
      <c r="F11" s="17" t="s">
        <v>128</v>
      </c>
      <c r="G11" s="17" t="s">
        <v>669</v>
      </c>
      <c r="H11" s="14">
        <v>28887.200000000001</v>
      </c>
      <c r="I11" s="14">
        <v>24554.12</v>
      </c>
      <c r="J11" s="14">
        <v>85</v>
      </c>
      <c r="K11" s="14">
        <v>2888.72</v>
      </c>
      <c r="L11" s="14">
        <v>1444.36</v>
      </c>
      <c r="M11" s="14">
        <v>5</v>
      </c>
      <c r="N11" s="7">
        <v>23248.77</v>
      </c>
      <c r="O11" s="7">
        <v>19761.45</v>
      </c>
    </row>
    <row r="12" spans="1:15" ht="63.75">
      <c r="A12" s="2">
        <v>8</v>
      </c>
      <c r="B12" s="17" t="s">
        <v>127</v>
      </c>
      <c r="C12" s="17" t="s">
        <v>227</v>
      </c>
      <c r="D12" s="17" t="s">
        <v>269</v>
      </c>
      <c r="E12" s="17" t="s">
        <v>129</v>
      </c>
      <c r="F12" s="17" t="s">
        <v>121</v>
      </c>
      <c r="G12" s="17" t="s">
        <v>668</v>
      </c>
      <c r="H12" s="50">
        <v>32337.599999999999</v>
      </c>
      <c r="I12" s="14">
        <v>27486.959999999999</v>
      </c>
      <c r="J12" s="14">
        <v>85</v>
      </c>
      <c r="K12" s="14">
        <v>3233.76</v>
      </c>
      <c r="L12" s="14">
        <v>1616.88</v>
      </c>
      <c r="M12" s="14">
        <v>5</v>
      </c>
      <c r="N12" s="19">
        <v>32337.599999999999</v>
      </c>
      <c r="O12" s="19" t="s">
        <v>551</v>
      </c>
    </row>
    <row r="13" spans="1:15" ht="33.75" customHeight="1">
      <c r="A13" s="29"/>
      <c r="B13" s="30"/>
      <c r="C13" s="30"/>
      <c r="D13" s="30"/>
      <c r="E13" s="30"/>
      <c r="F13" s="30"/>
      <c r="G13" s="30"/>
      <c r="H13" s="34">
        <f>SUM(H5:H12)</f>
        <v>237385.17</v>
      </c>
      <c r="I13" s="34">
        <f>SUM(I5:I12)</f>
        <v>180998.31</v>
      </c>
      <c r="J13" s="35"/>
      <c r="K13" s="34">
        <f>SUM(K5:K12)</f>
        <v>23738.520000000004</v>
      </c>
      <c r="L13" s="34">
        <f>SUM(L5:L12)</f>
        <v>32648.34</v>
      </c>
      <c r="M13" s="30"/>
      <c r="N13" s="4">
        <f>SUM(N5:N12)</f>
        <v>210311.95</v>
      </c>
      <c r="O13" s="9"/>
    </row>
    <row r="14" spans="1:15" ht="15">
      <c r="O14" s="5"/>
    </row>
  </sheetData>
  <mergeCells count="2">
    <mergeCell ref="A1:O1"/>
    <mergeCell ref="A2:O2"/>
  </mergeCells>
  <pageMargins left="0.7" right="0.7" top="0.75" bottom="0.75" header="0.3" footer="0.3"/>
  <pageSetup paperSize="9" scale="4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opLeftCell="A13" workbookViewId="0">
      <selection activeCell="P4" sqref="P4:V17"/>
    </sheetView>
  </sheetViews>
  <sheetFormatPr defaultRowHeight="14.25"/>
  <cols>
    <col min="1" max="1" width="6.375" customWidth="1"/>
    <col min="2" max="2" width="16.125" customWidth="1"/>
    <col min="3" max="3" width="13.25" customWidth="1"/>
    <col min="4" max="4" width="19.75" customWidth="1"/>
    <col min="5" max="5" width="16.875" customWidth="1"/>
    <col min="7" max="7" width="11.875" customWidth="1"/>
    <col min="8" max="9" width="12.25" bestFit="1" customWidth="1"/>
    <col min="10" max="10" width="11.875" customWidth="1"/>
    <col min="11" max="12" width="11" bestFit="1" customWidth="1"/>
    <col min="13" max="13" width="13.375" customWidth="1"/>
    <col min="14" max="14" width="15.375" customWidth="1"/>
    <col min="15" max="15" width="13" customWidth="1"/>
  </cols>
  <sheetData>
    <row r="1" spans="1:15" ht="38.450000000000003" customHeight="1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74.099999999999994" customHeight="1">
      <c r="A2" s="63" t="s">
        <v>130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4" spans="1:15" ht="90">
      <c r="A4" s="6" t="s">
        <v>0</v>
      </c>
      <c r="B4" s="11" t="s">
        <v>232</v>
      </c>
      <c r="C4" s="6" t="s">
        <v>3</v>
      </c>
      <c r="D4" s="6" t="s">
        <v>1</v>
      </c>
      <c r="E4" s="6" t="s">
        <v>4</v>
      </c>
      <c r="F4" s="6" t="s">
        <v>5</v>
      </c>
      <c r="G4" s="22" t="s">
        <v>564</v>
      </c>
      <c r="H4" s="22" t="s">
        <v>565</v>
      </c>
      <c r="I4" s="22" t="s">
        <v>566</v>
      </c>
      <c r="J4" s="22" t="s">
        <v>7</v>
      </c>
      <c r="K4" s="22" t="s">
        <v>567</v>
      </c>
      <c r="L4" s="22" t="s">
        <v>568</v>
      </c>
      <c r="M4" s="22" t="s">
        <v>7</v>
      </c>
      <c r="N4" s="6" t="s">
        <v>29</v>
      </c>
      <c r="O4" s="6" t="s">
        <v>28</v>
      </c>
    </row>
    <row r="5" spans="1:15" ht="51">
      <c r="A5" s="3">
        <v>1</v>
      </c>
      <c r="B5" s="1" t="s">
        <v>131</v>
      </c>
      <c r="C5" s="3" t="s">
        <v>132</v>
      </c>
      <c r="D5" s="3" t="s">
        <v>671</v>
      </c>
      <c r="E5" s="3" t="s">
        <v>133</v>
      </c>
      <c r="F5" s="3" t="s">
        <v>673</v>
      </c>
      <c r="G5" s="17" t="s">
        <v>672</v>
      </c>
      <c r="H5" s="7">
        <v>35000</v>
      </c>
      <c r="I5" s="7">
        <v>29750</v>
      </c>
      <c r="J5" s="8">
        <v>85</v>
      </c>
      <c r="K5" s="7">
        <v>3500</v>
      </c>
      <c r="L5" s="7">
        <v>1750</v>
      </c>
      <c r="M5" s="3">
        <v>5</v>
      </c>
      <c r="N5" s="7">
        <v>30641.03</v>
      </c>
      <c r="O5" s="7">
        <v>26044.86</v>
      </c>
    </row>
    <row r="6" spans="1:15" ht="38.25">
      <c r="A6" s="3">
        <v>2</v>
      </c>
      <c r="B6" s="3" t="s">
        <v>134</v>
      </c>
      <c r="C6" s="3" t="s">
        <v>135</v>
      </c>
      <c r="D6" s="3" t="s">
        <v>281</v>
      </c>
      <c r="E6" s="3" t="s">
        <v>290</v>
      </c>
      <c r="F6" s="3" t="s">
        <v>469</v>
      </c>
      <c r="G6" s="17" t="s">
        <v>674</v>
      </c>
      <c r="H6" s="7">
        <v>17051.75</v>
      </c>
      <c r="I6" s="7">
        <v>14493.99</v>
      </c>
      <c r="J6" s="8">
        <v>85</v>
      </c>
      <c r="K6" s="7">
        <v>1705.18</v>
      </c>
      <c r="L6" s="8">
        <v>852.58</v>
      </c>
      <c r="M6" s="3">
        <v>5</v>
      </c>
      <c r="N6" s="7">
        <v>15856</v>
      </c>
      <c r="O6" s="7">
        <v>13477.59</v>
      </c>
    </row>
    <row r="7" spans="1:15" ht="63.75">
      <c r="A7" s="3">
        <v>3</v>
      </c>
      <c r="B7" s="17" t="s">
        <v>136</v>
      </c>
      <c r="C7" s="17" t="s">
        <v>138</v>
      </c>
      <c r="D7" s="17" t="s">
        <v>280</v>
      </c>
      <c r="E7" s="17" t="s">
        <v>137</v>
      </c>
      <c r="F7" s="17" t="s">
        <v>279</v>
      </c>
      <c r="G7" s="17" t="s">
        <v>675</v>
      </c>
      <c r="H7" s="15">
        <v>24906.04</v>
      </c>
      <c r="I7" s="15">
        <v>21170.13</v>
      </c>
      <c r="J7" s="14">
        <v>85</v>
      </c>
      <c r="K7" s="15">
        <v>2490.6</v>
      </c>
      <c r="L7" s="15">
        <v>1245.31</v>
      </c>
      <c r="M7" s="17">
        <v>5</v>
      </c>
      <c r="N7" s="7">
        <v>20800.099999999999</v>
      </c>
      <c r="O7" s="7">
        <v>17680.07</v>
      </c>
    </row>
    <row r="8" spans="1:15" ht="63.75">
      <c r="A8" s="3">
        <v>4</v>
      </c>
      <c r="B8" s="17" t="s">
        <v>139</v>
      </c>
      <c r="C8" s="17" t="s">
        <v>140</v>
      </c>
      <c r="D8" s="17" t="s">
        <v>292</v>
      </c>
      <c r="E8" s="17" t="s">
        <v>141</v>
      </c>
      <c r="F8" s="17" t="s">
        <v>291</v>
      </c>
      <c r="G8" s="17" t="s">
        <v>676</v>
      </c>
      <c r="H8" s="15">
        <v>10956</v>
      </c>
      <c r="I8" s="15">
        <v>9312.6</v>
      </c>
      <c r="J8" s="14">
        <v>85</v>
      </c>
      <c r="K8" s="15">
        <v>1095.5999999999999</v>
      </c>
      <c r="L8" s="14">
        <v>547.79999999999995</v>
      </c>
      <c r="M8" s="17">
        <v>5</v>
      </c>
      <c r="N8" s="7">
        <v>6712.7</v>
      </c>
      <c r="O8" s="7">
        <v>5705.79</v>
      </c>
    </row>
    <row r="9" spans="1:15" ht="63.75">
      <c r="A9" s="2">
        <v>5</v>
      </c>
      <c r="B9" s="17" t="s">
        <v>143</v>
      </c>
      <c r="C9" s="17" t="s">
        <v>142</v>
      </c>
      <c r="D9" s="17" t="s">
        <v>283</v>
      </c>
      <c r="E9" s="17" t="s">
        <v>144</v>
      </c>
      <c r="F9" s="17" t="s">
        <v>145</v>
      </c>
      <c r="G9" s="17" t="s">
        <v>677</v>
      </c>
      <c r="H9" s="15">
        <v>23195.3</v>
      </c>
      <c r="I9" s="15">
        <v>19716</v>
      </c>
      <c r="J9" s="14">
        <v>85</v>
      </c>
      <c r="K9" s="15">
        <v>2319.5300000000002</v>
      </c>
      <c r="L9" s="15">
        <v>1159.77</v>
      </c>
      <c r="M9" s="17">
        <v>5</v>
      </c>
      <c r="N9" s="7">
        <v>16173.19</v>
      </c>
      <c r="O9" s="7">
        <v>13747.2</v>
      </c>
    </row>
    <row r="10" spans="1:15" ht="38.25">
      <c r="A10" s="2">
        <v>6</v>
      </c>
      <c r="B10" s="17" t="s">
        <v>146</v>
      </c>
      <c r="C10" s="17" t="s">
        <v>147</v>
      </c>
      <c r="D10" s="17" t="s">
        <v>282</v>
      </c>
      <c r="E10" s="17" t="s">
        <v>148</v>
      </c>
      <c r="F10" s="17" t="s">
        <v>471</v>
      </c>
      <c r="G10" s="17" t="s">
        <v>678</v>
      </c>
      <c r="H10" s="15">
        <v>8839.75</v>
      </c>
      <c r="I10" s="15">
        <v>7513.78</v>
      </c>
      <c r="J10" s="14">
        <v>85</v>
      </c>
      <c r="K10" s="14">
        <v>883.98</v>
      </c>
      <c r="L10" s="14">
        <v>441.99</v>
      </c>
      <c r="M10" s="17">
        <v>5</v>
      </c>
      <c r="N10" s="7">
        <v>7638.43</v>
      </c>
      <c r="O10" s="7">
        <v>6492.65</v>
      </c>
    </row>
    <row r="11" spans="1:15" ht="63.75">
      <c r="A11" s="2">
        <v>7</v>
      </c>
      <c r="B11" s="17" t="s">
        <v>149</v>
      </c>
      <c r="C11" s="17" t="s">
        <v>150</v>
      </c>
      <c r="D11" s="17" t="s">
        <v>289</v>
      </c>
      <c r="E11" s="17" t="s">
        <v>151</v>
      </c>
      <c r="F11" s="17" t="s">
        <v>152</v>
      </c>
      <c r="G11" s="17" t="s">
        <v>679</v>
      </c>
      <c r="H11" s="15">
        <v>14849.15</v>
      </c>
      <c r="I11" s="15">
        <v>12621.78</v>
      </c>
      <c r="J11" s="14">
        <v>85</v>
      </c>
      <c r="K11" s="15">
        <v>1484.92</v>
      </c>
      <c r="L11" s="14">
        <v>742.45</v>
      </c>
      <c r="M11" s="17">
        <v>5</v>
      </c>
      <c r="N11" s="7">
        <v>12399.93</v>
      </c>
      <c r="O11" s="7">
        <v>10539.93</v>
      </c>
    </row>
    <row r="12" spans="1:15" ht="63.75">
      <c r="A12" s="2">
        <v>8</v>
      </c>
      <c r="B12" s="17" t="s">
        <v>153</v>
      </c>
      <c r="C12" s="17" t="s">
        <v>154</v>
      </c>
      <c r="D12" s="17" t="s">
        <v>288</v>
      </c>
      <c r="E12" s="17" t="s">
        <v>155</v>
      </c>
      <c r="F12" s="17" t="s">
        <v>156</v>
      </c>
      <c r="G12" s="17" t="s">
        <v>680</v>
      </c>
      <c r="H12" s="15">
        <v>30000</v>
      </c>
      <c r="I12" s="15">
        <v>25500</v>
      </c>
      <c r="J12" s="14">
        <v>85</v>
      </c>
      <c r="K12" s="15">
        <v>3000</v>
      </c>
      <c r="L12" s="15">
        <v>1500</v>
      </c>
      <c r="M12" s="17">
        <v>5</v>
      </c>
      <c r="N12" s="7">
        <v>30000</v>
      </c>
      <c r="O12" s="7">
        <v>25500</v>
      </c>
    </row>
    <row r="13" spans="1:15" ht="76.5">
      <c r="A13" s="2">
        <v>9</v>
      </c>
      <c r="B13" s="17" t="s">
        <v>157</v>
      </c>
      <c r="C13" s="17" t="s">
        <v>158</v>
      </c>
      <c r="D13" s="17" t="s">
        <v>284</v>
      </c>
      <c r="E13" s="17" t="s">
        <v>163</v>
      </c>
      <c r="F13" s="17" t="s">
        <v>164</v>
      </c>
      <c r="G13" s="17" t="s">
        <v>681</v>
      </c>
      <c r="H13" s="15">
        <v>22924.799999999999</v>
      </c>
      <c r="I13" s="15">
        <v>19486.080000000002</v>
      </c>
      <c r="J13" s="14">
        <v>85</v>
      </c>
      <c r="K13" s="15">
        <v>2292.48</v>
      </c>
      <c r="L13" s="15">
        <v>1146.24</v>
      </c>
      <c r="M13" s="17">
        <v>5</v>
      </c>
      <c r="N13" s="15">
        <v>17179.88</v>
      </c>
      <c r="O13" s="15">
        <v>14602.89</v>
      </c>
    </row>
    <row r="14" spans="1:15" ht="63.75">
      <c r="A14" s="2">
        <v>10</v>
      </c>
      <c r="B14" s="17" t="s">
        <v>161</v>
      </c>
      <c r="C14" s="17" t="s">
        <v>162</v>
      </c>
      <c r="D14" s="17" t="s">
        <v>286</v>
      </c>
      <c r="E14" s="17" t="s">
        <v>159</v>
      </c>
      <c r="F14" s="17" t="s">
        <v>160</v>
      </c>
      <c r="G14" s="17" t="s">
        <v>682</v>
      </c>
      <c r="H14" s="15">
        <v>30474.98</v>
      </c>
      <c r="I14" s="15">
        <v>25903.73</v>
      </c>
      <c r="J14" s="14">
        <v>85</v>
      </c>
      <c r="K14" s="15">
        <v>3047.5</v>
      </c>
      <c r="L14" s="15">
        <v>1523.75</v>
      </c>
      <c r="M14" s="17">
        <v>5</v>
      </c>
      <c r="N14" s="7">
        <v>18651.16</v>
      </c>
      <c r="O14" s="7">
        <v>15853.48</v>
      </c>
    </row>
    <row r="15" spans="1:15" ht="63.75">
      <c r="A15" s="2">
        <v>11</v>
      </c>
      <c r="B15" s="17" t="s">
        <v>165</v>
      </c>
      <c r="C15" s="17" t="s">
        <v>167</v>
      </c>
      <c r="D15" s="17" t="s">
        <v>285</v>
      </c>
      <c r="E15" s="17" t="s">
        <v>166</v>
      </c>
      <c r="F15" s="17" t="s">
        <v>168</v>
      </c>
      <c r="G15" s="17" t="s">
        <v>683</v>
      </c>
      <c r="H15" s="15">
        <v>55761.52</v>
      </c>
      <c r="I15" s="15">
        <v>30000</v>
      </c>
      <c r="J15" s="14">
        <v>53.8</v>
      </c>
      <c r="K15" s="15">
        <v>5576.15</v>
      </c>
      <c r="L15" s="15">
        <v>20185.37</v>
      </c>
      <c r="M15" s="17">
        <v>36.200000000000003</v>
      </c>
      <c r="N15" s="15">
        <v>50606.51</v>
      </c>
      <c r="O15" s="15">
        <v>27226.57</v>
      </c>
    </row>
    <row r="16" spans="1:15" ht="63.75">
      <c r="A16" s="2">
        <v>12</v>
      </c>
      <c r="B16" s="17" t="s">
        <v>169</v>
      </c>
      <c r="C16" s="17" t="s">
        <v>170</v>
      </c>
      <c r="D16" s="17" t="s">
        <v>287</v>
      </c>
      <c r="E16" s="17" t="s">
        <v>171</v>
      </c>
      <c r="F16" s="17" t="s">
        <v>172</v>
      </c>
      <c r="G16" s="17" t="s">
        <v>684</v>
      </c>
      <c r="H16" s="15">
        <v>29444.400000000001</v>
      </c>
      <c r="I16" s="15">
        <v>25027.74</v>
      </c>
      <c r="J16" s="14">
        <v>85</v>
      </c>
      <c r="K16" s="15">
        <v>2944.44</v>
      </c>
      <c r="L16" s="15">
        <v>1472.22</v>
      </c>
      <c r="M16" s="17">
        <v>5</v>
      </c>
      <c r="N16" s="7">
        <v>28570.94</v>
      </c>
      <c r="O16" s="7">
        <v>24285.29</v>
      </c>
    </row>
    <row r="17" spans="1:15" ht="33.75" customHeight="1">
      <c r="A17" s="29"/>
      <c r="B17" s="30"/>
      <c r="C17" s="30"/>
      <c r="D17" s="30"/>
      <c r="E17" s="30"/>
      <c r="F17" s="30"/>
      <c r="G17" s="30"/>
      <c r="H17" s="46">
        <f>SUM(H5:H16)</f>
        <v>303403.69000000006</v>
      </c>
      <c r="I17" s="46">
        <f>SUM(I5:I16)</f>
        <v>240495.83</v>
      </c>
      <c r="J17" s="35"/>
      <c r="K17" s="46">
        <f>SUM(K5:K16)</f>
        <v>30340.38</v>
      </c>
      <c r="L17" s="46">
        <f>SUM(L5:L16)</f>
        <v>32567.479999999996</v>
      </c>
      <c r="M17" s="30"/>
      <c r="N17" s="4">
        <f>SUM(N5:N16)</f>
        <v>255229.87000000002</v>
      </c>
      <c r="O17" s="9">
        <f>SUM(O5:O16)</f>
        <v>201156.32</v>
      </c>
    </row>
    <row r="18" spans="1:15" ht="15">
      <c r="O18" s="5"/>
    </row>
    <row r="19" spans="1:15">
      <c r="E19" s="20"/>
      <c r="N19" s="18"/>
    </row>
  </sheetData>
  <mergeCells count="2">
    <mergeCell ref="A1:O1"/>
    <mergeCell ref="A2:O2"/>
  </mergeCells>
  <pageMargins left="0.7" right="0.7" top="0.75" bottom="0.75" header="0.3" footer="0.3"/>
  <pageSetup paperSize="9" scale="4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opLeftCell="A10" workbookViewId="0">
      <selection activeCell="C16" sqref="C16"/>
    </sheetView>
  </sheetViews>
  <sheetFormatPr defaultRowHeight="14.25"/>
  <cols>
    <col min="1" max="1" width="6.375" customWidth="1"/>
    <col min="2" max="2" width="16.125" customWidth="1"/>
    <col min="3" max="3" width="13.25" customWidth="1"/>
    <col min="4" max="4" width="19.75" customWidth="1"/>
    <col min="5" max="5" width="20" customWidth="1"/>
    <col min="7" max="7" width="10.75" customWidth="1"/>
    <col min="8" max="9" width="12.25" bestFit="1" customWidth="1"/>
    <col min="10" max="10" width="12.875" customWidth="1"/>
    <col min="11" max="12" width="11" bestFit="1" customWidth="1"/>
    <col min="13" max="13" width="12.75" customWidth="1"/>
    <col min="14" max="14" width="15.375" customWidth="1"/>
    <col min="15" max="15" width="13" customWidth="1"/>
  </cols>
  <sheetData>
    <row r="1" spans="1:15" ht="38.450000000000003" customHeight="1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78" customHeight="1">
      <c r="A2" s="63" t="s">
        <v>310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hidden="1"/>
    <row r="4" spans="1:15" ht="90">
      <c r="A4" s="6" t="s">
        <v>0</v>
      </c>
      <c r="B4" s="11" t="s">
        <v>232</v>
      </c>
      <c r="C4" s="6" t="s">
        <v>3</v>
      </c>
      <c r="D4" s="6" t="s">
        <v>1</v>
      </c>
      <c r="E4" s="6" t="s">
        <v>4</v>
      </c>
      <c r="F4" s="6" t="s">
        <v>5</v>
      </c>
      <c r="G4" s="22" t="s">
        <v>564</v>
      </c>
      <c r="H4" s="22" t="s">
        <v>565</v>
      </c>
      <c r="I4" s="22" t="s">
        <v>566</v>
      </c>
      <c r="J4" s="22" t="s">
        <v>7</v>
      </c>
      <c r="K4" s="22" t="s">
        <v>567</v>
      </c>
      <c r="L4" s="22" t="s">
        <v>568</v>
      </c>
      <c r="M4" s="22" t="s">
        <v>7</v>
      </c>
      <c r="N4" s="6" t="s">
        <v>29</v>
      </c>
      <c r="O4" s="6" t="s">
        <v>28</v>
      </c>
    </row>
    <row r="5" spans="1:15" ht="51">
      <c r="A5" s="3">
        <v>1</v>
      </c>
      <c r="B5" s="26" t="s">
        <v>293</v>
      </c>
      <c r="C5" s="17" t="s">
        <v>294</v>
      </c>
      <c r="D5" s="17" t="s">
        <v>302</v>
      </c>
      <c r="E5" s="17" t="s">
        <v>295</v>
      </c>
      <c r="F5" s="17" t="s">
        <v>296</v>
      </c>
      <c r="G5" s="17" t="s">
        <v>685</v>
      </c>
      <c r="H5" s="15">
        <v>35200</v>
      </c>
      <c r="I5" s="15">
        <v>29920</v>
      </c>
      <c r="J5" s="14">
        <v>85</v>
      </c>
      <c r="K5" s="15">
        <v>3520</v>
      </c>
      <c r="L5" s="15">
        <v>1760</v>
      </c>
      <c r="M5" s="17">
        <v>5</v>
      </c>
      <c r="N5" s="15">
        <v>30397.48</v>
      </c>
      <c r="O5" s="15">
        <v>25837.85</v>
      </c>
    </row>
    <row r="6" spans="1:15" ht="61.5" customHeight="1">
      <c r="A6" s="3">
        <v>2</v>
      </c>
      <c r="B6" s="17" t="s">
        <v>297</v>
      </c>
      <c r="C6" s="17" t="s">
        <v>298</v>
      </c>
      <c r="D6" s="17" t="s">
        <v>301</v>
      </c>
      <c r="E6" s="17" t="s">
        <v>299</v>
      </c>
      <c r="F6" s="17" t="s">
        <v>300</v>
      </c>
      <c r="G6" s="17" t="s">
        <v>686</v>
      </c>
      <c r="H6" s="15">
        <v>17808.5</v>
      </c>
      <c r="I6" s="15">
        <v>15137.23</v>
      </c>
      <c r="J6" s="14">
        <v>85</v>
      </c>
      <c r="K6" s="15">
        <v>1780.85</v>
      </c>
      <c r="L6" s="14">
        <v>890.42</v>
      </c>
      <c r="M6" s="17">
        <v>5</v>
      </c>
      <c r="N6" s="7">
        <v>17276.349999999999</v>
      </c>
      <c r="O6" s="7">
        <v>14684.89</v>
      </c>
    </row>
    <row r="7" spans="1:15" ht="63.75">
      <c r="A7" s="3">
        <v>3</v>
      </c>
      <c r="B7" s="17" t="s">
        <v>303</v>
      </c>
      <c r="C7" s="17" t="s">
        <v>304</v>
      </c>
      <c r="D7" s="17" t="s">
        <v>305</v>
      </c>
      <c r="E7" s="17" t="s">
        <v>306</v>
      </c>
      <c r="F7" s="17" t="s">
        <v>307</v>
      </c>
      <c r="G7" s="17" t="s">
        <v>687</v>
      </c>
      <c r="H7" s="15">
        <v>35223.360000000001</v>
      </c>
      <c r="I7" s="15">
        <v>29939.85</v>
      </c>
      <c r="J7" s="14">
        <v>85</v>
      </c>
      <c r="K7" s="15">
        <v>3522.34</v>
      </c>
      <c r="L7" s="15">
        <v>1761.17</v>
      </c>
      <c r="M7" s="17">
        <v>5</v>
      </c>
      <c r="N7" s="15">
        <v>23976.04</v>
      </c>
      <c r="O7" s="15">
        <v>20379.62</v>
      </c>
    </row>
    <row r="8" spans="1:15" ht="63.75">
      <c r="A8" s="3">
        <v>4</v>
      </c>
      <c r="B8" s="17" t="s">
        <v>308</v>
      </c>
      <c r="C8" s="17" t="s">
        <v>309</v>
      </c>
      <c r="D8" s="17" t="s">
        <v>292</v>
      </c>
      <c r="E8" s="17" t="s">
        <v>470</v>
      </c>
      <c r="F8" s="17" t="s">
        <v>311</v>
      </c>
      <c r="G8" s="17" t="s">
        <v>688</v>
      </c>
      <c r="H8" s="15">
        <v>11527.75</v>
      </c>
      <c r="I8" s="15">
        <v>9798.58</v>
      </c>
      <c r="J8" s="14">
        <v>85</v>
      </c>
      <c r="K8" s="15">
        <v>1152.78</v>
      </c>
      <c r="L8" s="14">
        <v>576.39</v>
      </c>
      <c r="M8" s="17">
        <v>5</v>
      </c>
      <c r="N8" s="15">
        <v>8722.9</v>
      </c>
      <c r="O8" s="15">
        <v>7414.45</v>
      </c>
    </row>
    <row r="9" spans="1:15" ht="63.75">
      <c r="A9" s="2">
        <v>5</v>
      </c>
      <c r="B9" s="17" t="s">
        <v>312</v>
      </c>
      <c r="C9" s="17" t="s">
        <v>313</v>
      </c>
      <c r="D9" s="17" t="s">
        <v>280</v>
      </c>
      <c r="E9" s="17" t="s">
        <v>314</v>
      </c>
      <c r="F9" s="17" t="s">
        <v>315</v>
      </c>
      <c r="G9" s="17" t="s">
        <v>689</v>
      </c>
      <c r="H9" s="15">
        <v>35074.410000000003</v>
      </c>
      <c r="I9" s="15">
        <v>29813.25</v>
      </c>
      <c r="J9" s="14">
        <v>85</v>
      </c>
      <c r="K9" s="15">
        <v>3507.44</v>
      </c>
      <c r="L9" s="15">
        <v>1753.72</v>
      </c>
      <c r="M9" s="17">
        <v>5</v>
      </c>
      <c r="N9" s="14">
        <v>31279.49</v>
      </c>
      <c r="O9" s="15">
        <v>26587.56</v>
      </c>
    </row>
    <row r="10" spans="1:15" ht="38.25">
      <c r="A10" s="2">
        <v>6</v>
      </c>
      <c r="B10" s="17" t="s">
        <v>316</v>
      </c>
      <c r="C10" s="17" t="s">
        <v>317</v>
      </c>
      <c r="D10" s="17" t="s">
        <v>318</v>
      </c>
      <c r="E10" s="17" t="s">
        <v>319</v>
      </c>
      <c r="F10" s="17" t="s">
        <v>320</v>
      </c>
      <c r="G10" s="17" t="s">
        <v>690</v>
      </c>
      <c r="H10" s="15">
        <v>2400</v>
      </c>
      <c r="I10" s="15">
        <v>2040</v>
      </c>
      <c r="J10" s="14">
        <v>85</v>
      </c>
      <c r="K10" s="14">
        <v>240</v>
      </c>
      <c r="L10" s="14">
        <v>120</v>
      </c>
      <c r="M10" s="17">
        <v>5</v>
      </c>
      <c r="N10" s="7">
        <v>2136.6799999999998</v>
      </c>
      <c r="O10" s="7">
        <v>1816.17</v>
      </c>
    </row>
    <row r="11" spans="1:15" ht="51">
      <c r="A11" s="2">
        <v>7</v>
      </c>
      <c r="B11" s="17" t="s">
        <v>321</v>
      </c>
      <c r="C11" s="17" t="s">
        <v>322</v>
      </c>
      <c r="D11" s="17" t="s">
        <v>286</v>
      </c>
      <c r="E11" s="17" t="s">
        <v>323</v>
      </c>
      <c r="F11" s="17" t="s">
        <v>324</v>
      </c>
      <c r="G11" s="17" t="s">
        <v>691</v>
      </c>
      <c r="H11" s="15">
        <v>34129.25</v>
      </c>
      <c r="I11" s="15">
        <v>29009.86</v>
      </c>
      <c r="J11" s="14">
        <v>85</v>
      </c>
      <c r="K11" s="15">
        <v>3412.93</v>
      </c>
      <c r="L11" s="15">
        <v>1706.46</v>
      </c>
      <c r="M11" s="17">
        <v>5</v>
      </c>
      <c r="N11" s="14">
        <v>28302.01</v>
      </c>
      <c r="O11" s="15">
        <v>24056.7</v>
      </c>
    </row>
    <row r="12" spans="1:15" ht="63.75">
      <c r="A12" s="2">
        <v>8</v>
      </c>
      <c r="B12" s="17" t="s">
        <v>325</v>
      </c>
      <c r="C12" s="17" t="s">
        <v>326</v>
      </c>
      <c r="D12" s="17" t="s">
        <v>327</v>
      </c>
      <c r="E12" s="17" t="s">
        <v>328</v>
      </c>
      <c r="F12" s="17" t="s">
        <v>329</v>
      </c>
      <c r="G12" s="17" t="s">
        <v>692</v>
      </c>
      <c r="H12" s="15">
        <v>24164</v>
      </c>
      <c r="I12" s="15">
        <v>20539.400000000001</v>
      </c>
      <c r="J12" s="14">
        <v>85</v>
      </c>
      <c r="K12" s="15">
        <v>2416.4</v>
      </c>
      <c r="L12" s="15">
        <v>1208.2</v>
      </c>
      <c r="M12" s="17">
        <v>5</v>
      </c>
      <c r="N12" s="7">
        <v>22047.43</v>
      </c>
      <c r="O12" s="7">
        <v>18740.3</v>
      </c>
    </row>
    <row r="13" spans="1:15" ht="66.75" customHeight="1">
      <c r="A13" s="2">
        <v>9</v>
      </c>
      <c r="B13" s="17" t="s">
        <v>330</v>
      </c>
      <c r="C13" s="17" t="s">
        <v>331</v>
      </c>
      <c r="D13" s="17" t="s">
        <v>270</v>
      </c>
      <c r="E13" s="17" t="s">
        <v>332</v>
      </c>
      <c r="F13" s="17" t="s">
        <v>333</v>
      </c>
      <c r="G13" s="17" t="s">
        <v>693</v>
      </c>
      <c r="H13" s="15">
        <v>39322.75</v>
      </c>
      <c r="I13" s="15">
        <v>30000</v>
      </c>
      <c r="J13" s="14">
        <v>76.290000000000006</v>
      </c>
      <c r="K13" s="15">
        <v>3932.28</v>
      </c>
      <c r="L13" s="15">
        <v>5390.47</v>
      </c>
      <c r="M13" s="17">
        <v>13.71</v>
      </c>
      <c r="N13" s="15">
        <v>32627.16</v>
      </c>
      <c r="O13" s="15">
        <v>24891.8</v>
      </c>
    </row>
    <row r="14" spans="1:15" ht="51">
      <c r="A14" s="2">
        <v>10</v>
      </c>
      <c r="B14" s="17" t="s">
        <v>334</v>
      </c>
      <c r="C14" s="17" t="s">
        <v>335</v>
      </c>
      <c r="D14" s="17" t="s">
        <v>125</v>
      </c>
      <c r="E14" s="17" t="s">
        <v>336</v>
      </c>
      <c r="F14" s="17" t="s">
        <v>337</v>
      </c>
      <c r="G14" s="17" t="s">
        <v>694</v>
      </c>
      <c r="H14" s="15">
        <v>36721.800000000003</v>
      </c>
      <c r="I14" s="15">
        <v>30000</v>
      </c>
      <c r="J14" s="14">
        <v>81.7</v>
      </c>
      <c r="K14" s="15">
        <v>3672.18</v>
      </c>
      <c r="L14" s="15">
        <v>3049.62</v>
      </c>
      <c r="M14" s="17">
        <v>8.3000000000000007</v>
      </c>
      <c r="N14" s="14">
        <v>26558.2</v>
      </c>
      <c r="O14" s="15">
        <v>21696.81</v>
      </c>
    </row>
    <row r="15" spans="1:15" ht="51">
      <c r="A15" s="2">
        <v>11</v>
      </c>
      <c r="B15" s="17" t="s">
        <v>338</v>
      </c>
      <c r="C15" s="17" t="s">
        <v>339</v>
      </c>
      <c r="D15" s="17" t="s">
        <v>285</v>
      </c>
      <c r="E15" s="17" t="s">
        <v>340</v>
      </c>
      <c r="F15" s="17" t="s">
        <v>341</v>
      </c>
      <c r="G15" s="17" t="s">
        <v>695</v>
      </c>
      <c r="H15" s="15">
        <v>33949.99</v>
      </c>
      <c r="I15" s="15">
        <v>28857.49</v>
      </c>
      <c r="J15" s="14">
        <v>85</v>
      </c>
      <c r="K15" s="15">
        <v>3395</v>
      </c>
      <c r="L15" s="15">
        <v>1697.5</v>
      </c>
      <c r="M15" s="17">
        <v>5</v>
      </c>
      <c r="N15" s="15">
        <v>30537.22</v>
      </c>
      <c r="O15" s="15">
        <v>25956.62</v>
      </c>
    </row>
    <row r="16" spans="1:15" ht="51">
      <c r="A16" s="16">
        <v>12</v>
      </c>
      <c r="B16" s="17" t="s">
        <v>342</v>
      </c>
      <c r="C16" s="17" t="s">
        <v>343</v>
      </c>
      <c r="D16" s="17" t="s">
        <v>344</v>
      </c>
      <c r="E16" s="17" t="s">
        <v>563</v>
      </c>
      <c r="F16" s="17" t="s">
        <v>345</v>
      </c>
      <c r="G16" s="28" t="s">
        <v>595</v>
      </c>
      <c r="H16" s="14">
        <v>20132</v>
      </c>
      <c r="I16" s="14">
        <v>17112.2</v>
      </c>
      <c r="J16" s="14">
        <v>85</v>
      </c>
      <c r="K16" s="14">
        <v>2013.2</v>
      </c>
      <c r="L16" s="14">
        <v>1006.6</v>
      </c>
      <c r="M16" s="17">
        <v>5</v>
      </c>
      <c r="N16" s="15">
        <v>15408.57</v>
      </c>
      <c r="O16" s="7">
        <v>13097.28</v>
      </c>
    </row>
    <row r="17" spans="1:15" ht="33.75" customHeight="1">
      <c r="A17" s="29"/>
      <c r="B17" s="30"/>
      <c r="C17" s="30"/>
      <c r="D17" s="30"/>
      <c r="E17" s="30"/>
      <c r="F17" s="30"/>
      <c r="G17" s="30"/>
      <c r="H17" s="46">
        <f>SUM(H5:H16)</f>
        <v>325653.81</v>
      </c>
      <c r="I17" s="46">
        <f>SUM(I5:I16)</f>
        <v>272167.86</v>
      </c>
      <c r="J17" s="35"/>
      <c r="K17" s="46">
        <f>SUM(K5:K16)</f>
        <v>32565.4</v>
      </c>
      <c r="L17" s="46">
        <f>SUM(L5:L16)</f>
        <v>20920.55</v>
      </c>
      <c r="M17" s="30"/>
      <c r="N17" s="4">
        <f>SUM(N5:N16)</f>
        <v>269269.52999999997</v>
      </c>
      <c r="O17" s="4">
        <f>SUM(O5:O16)</f>
        <v>225160.04999999996</v>
      </c>
    </row>
    <row r="18" spans="1:15" ht="15">
      <c r="O18" s="5"/>
    </row>
  </sheetData>
  <mergeCells count="2">
    <mergeCell ref="A1:O1"/>
    <mergeCell ref="A2:O2"/>
  </mergeCells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 nabór</vt:lpstr>
      <vt:lpstr>II nabór</vt:lpstr>
      <vt:lpstr>III nabór</vt:lpstr>
      <vt:lpstr>IV nabór</vt:lpstr>
      <vt:lpstr>V nabór </vt:lpstr>
      <vt:lpstr>VI nabór </vt:lpstr>
      <vt:lpstr>VII nabór </vt:lpstr>
      <vt:lpstr>VIII nabór </vt:lpstr>
      <vt:lpstr>IX nabór </vt:lpstr>
      <vt:lpstr>X nabór</vt:lpstr>
      <vt:lpstr>XI nabór</vt:lpstr>
      <vt:lpstr>XII nabór</vt:lpstr>
      <vt:lpstr>XIII nabór</vt:lpstr>
      <vt:lpstr>Arkusz7</vt:lpstr>
      <vt:lpstr>Arkusz8</vt:lpstr>
      <vt:lpstr>Arkusz9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Justyna</cp:lastModifiedBy>
  <cp:lastPrinted>2015-10-08T07:42:26Z</cp:lastPrinted>
  <dcterms:created xsi:type="dcterms:W3CDTF">2013-04-11T18:09:00Z</dcterms:created>
  <dcterms:modified xsi:type="dcterms:W3CDTF">2016-10-14T10:24:52Z</dcterms:modified>
</cp:coreProperties>
</file>